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palmitelli\Downloads\"/>
    </mc:Choice>
  </mc:AlternateContent>
  <xr:revisionPtr revIDLastSave="957" documentId="8_{0DD66355-4DB9-4D9E-8D04-B03DFA768663}" xr6:coauthVersionLast="47" xr6:coauthVersionMax="47" xr10:uidLastSave="{B99DD597-2942-4192-8721-31EFB272E301}"/>
  <bookViews>
    <workbookView xWindow="-108" yWindow="-108" windowWidth="23256" windowHeight="12456" tabRatio="691" xr2:uid="{B818D98A-099B-4E63-A762-65837EBCEB91}"/>
  </bookViews>
  <sheets>
    <sheet name="B1.3.B Capo II - Graduatoria" sheetId="3" r:id="rId1"/>
    <sheet name="B1.1" sheetId="13" r:id="rId2"/>
    <sheet name="B1.2-B3.3" sheetId="14" r:id="rId3"/>
    <sheet name="B13a Graduatoria" sheetId="18" r:id="rId4"/>
    <sheet name="B1.3.A Sportello" sheetId="17" r:id="rId5"/>
    <sheet name="Foglio9" sheetId="27" r:id="rId6"/>
    <sheet name=" B1.3.C" sheetId="15" r:id="rId7"/>
    <sheet name="B1.3.B Capo III - Sportello" sheetId="1" r:id="rId8"/>
    <sheet name="B1.3.B Capo III - Graduatoria" sheetId="2" r:id="rId9"/>
    <sheet name="Foglio2" sheetId="20" r:id="rId10"/>
    <sheet name="Foglio3" sheetId="21" r:id="rId11"/>
    <sheet name="Foglio4" sheetId="22" r:id="rId12"/>
    <sheet name="Foglio5" sheetId="23" r:id="rId13"/>
    <sheet name="Foglio6" sheetId="24" r:id="rId14"/>
    <sheet name="Foglio7" sheetId="25" r:id="rId15"/>
    <sheet name="Foglio8" sheetId="26" r:id="rId16"/>
    <sheet name="B3.2" sheetId="7" r:id="rId17"/>
    <sheet name="Foglio1" sheetId="19" r:id="rId18"/>
  </sheets>
  <definedNames>
    <definedName name="_xlnm._FilterDatabase" localSheetId="6" hidden="1">' B1.3.C'!$A$1:$R$68</definedName>
    <definedName name="_xlnm._FilterDatabase" localSheetId="1" hidden="1">'B1.1'!$A$1:$P$2</definedName>
    <definedName name="_xlnm._FilterDatabase" localSheetId="2" hidden="1">'B1.2-B3.3'!$A$1:$R$32</definedName>
    <definedName name="_xlnm._FilterDatabase" localSheetId="4" hidden="1">'B1.3.A Sportello'!$A$1:$N$1</definedName>
    <definedName name="_xlnm._FilterDatabase" localSheetId="0" hidden="1">'B1.3.B Capo II - Graduatoria'!$A$1:$N$131</definedName>
    <definedName name="_xlnm._FilterDatabase" localSheetId="8" hidden="1">'B1.3.B Capo III - Graduatoria'!$A$1:$N$66</definedName>
    <definedName name="_xlnm._FilterDatabase" localSheetId="7" hidden="1">'B1.3.B Capo III - Sportello'!$A$1:$N$11</definedName>
    <definedName name="_xlnm._FilterDatabase" localSheetId="3" hidden="1">'B13a Graduatoria'!$A$1:$N$1</definedName>
    <definedName name="_xlnm._FilterDatabase" localSheetId="16" hidden="1">'B3.2'!$A$1:$M$4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85" i="18" l="1"/>
  <c r="K3" i="18"/>
  <c r="K4" i="18"/>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8"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K425" i="18"/>
  <c r="K426" i="18"/>
  <c r="K427" i="18"/>
  <c r="K428" i="18"/>
  <c r="K429" i="18"/>
  <c r="K430" i="18"/>
  <c r="K431" i="18"/>
  <c r="K432" i="18"/>
  <c r="K433" i="18"/>
  <c r="K434" i="18"/>
  <c r="K435" i="18"/>
  <c r="K436" i="18"/>
  <c r="K437" i="18"/>
  <c r="K438" i="18"/>
  <c r="K439" i="18"/>
  <c r="K440" i="18"/>
  <c r="K441" i="18"/>
  <c r="K442" i="18"/>
  <c r="K443" i="18"/>
  <c r="K444" i="18"/>
  <c r="K445" i="18"/>
  <c r="K446" i="18"/>
  <c r="K447" i="18"/>
  <c r="K448" i="18"/>
  <c r="K449" i="18"/>
  <c r="K450" i="18"/>
  <c r="K451" i="18"/>
  <c r="K452" i="18"/>
  <c r="K453" i="18"/>
  <c r="K454" i="18"/>
  <c r="K455" i="18"/>
  <c r="K456" i="18"/>
  <c r="K457" i="18"/>
  <c r="K458" i="18"/>
  <c r="K459" i="18"/>
  <c r="K460" i="18"/>
  <c r="K461" i="18"/>
  <c r="K462" i="18"/>
  <c r="K463" i="18"/>
  <c r="K464" i="18"/>
  <c r="K465" i="18"/>
  <c r="K466" i="18"/>
  <c r="K467" i="18"/>
  <c r="K468" i="18"/>
  <c r="K469" i="18"/>
  <c r="K470" i="18"/>
  <c r="K471" i="18"/>
  <c r="K472" i="18"/>
  <c r="K473" i="18"/>
  <c r="K474" i="18"/>
  <c r="K475" i="18"/>
  <c r="K476" i="18"/>
  <c r="K477" i="18"/>
  <c r="K478" i="18"/>
  <c r="K479" i="18"/>
  <c r="K480" i="18"/>
  <c r="K481" i="18"/>
  <c r="K482" i="18"/>
  <c r="K483" i="18"/>
  <c r="K484" i="18"/>
  <c r="K486" i="18"/>
  <c r="K487" i="18"/>
  <c r="K488" i="18"/>
  <c r="K489" i="18"/>
  <c r="K490" i="18"/>
  <c r="K491" i="18"/>
  <c r="K492" i="18"/>
  <c r="K493" i="18"/>
  <c r="K494" i="18"/>
  <c r="K495" i="18"/>
  <c r="K496" i="18"/>
  <c r="K497" i="18"/>
  <c r="K498" i="18"/>
  <c r="K499" i="18"/>
  <c r="K500" i="18"/>
  <c r="K501" i="18"/>
  <c r="K502" i="18"/>
  <c r="K503" i="18"/>
  <c r="K504" i="18"/>
  <c r="K505" i="18"/>
  <c r="K506" i="18"/>
  <c r="K507" i="18"/>
  <c r="K508" i="18"/>
  <c r="K509" i="18"/>
  <c r="K510" i="18"/>
  <c r="K511" i="18"/>
  <c r="K512" i="18"/>
  <c r="K513" i="18"/>
  <c r="K514" i="18"/>
  <c r="K515" i="18"/>
  <c r="K516" i="18"/>
  <c r="K517" i="18"/>
  <c r="K518" i="18"/>
  <c r="K519" i="18"/>
  <c r="K520"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548" i="18"/>
  <c r="K549" i="18"/>
  <c r="K550" i="18"/>
  <c r="K551" i="18"/>
  <c r="K552" i="18"/>
  <c r="K553" i="18"/>
  <c r="K554" i="18"/>
  <c r="K555" i="18"/>
  <c r="K556" i="18"/>
  <c r="K557" i="18"/>
  <c r="K558" i="18"/>
  <c r="K559" i="18"/>
  <c r="K560" i="18"/>
  <c r="K561" i="18"/>
  <c r="K562" i="18"/>
  <c r="K563" i="18"/>
  <c r="K564" i="18"/>
  <c r="K565" i="18"/>
  <c r="K566" i="18"/>
  <c r="K567" i="18"/>
  <c r="K568" i="18"/>
  <c r="K569" i="18"/>
  <c r="K570" i="18"/>
  <c r="K571" i="18"/>
  <c r="K572" i="18"/>
  <c r="K573" i="18"/>
  <c r="K574" i="18"/>
  <c r="K575" i="18"/>
  <c r="K576" i="18"/>
  <c r="K577" i="18"/>
  <c r="K578" i="18"/>
  <c r="K579" i="18"/>
  <c r="K580" i="18"/>
  <c r="K581" i="18"/>
  <c r="K582" i="18"/>
  <c r="K583" i="18"/>
  <c r="K584" i="18"/>
  <c r="K585" i="18"/>
  <c r="K586" i="18"/>
  <c r="K587" i="18"/>
  <c r="K588" i="18"/>
  <c r="K589" i="18"/>
  <c r="K590" i="18"/>
  <c r="K591" i="18"/>
  <c r="K592" i="18"/>
  <c r="K593" i="18"/>
  <c r="K594" i="18"/>
  <c r="K595" i="18"/>
  <c r="K597" i="18"/>
  <c r="K598" i="18"/>
  <c r="K599" i="18"/>
  <c r="K600" i="18"/>
  <c r="K601" i="18"/>
  <c r="K602" i="18"/>
  <c r="K603" i="18"/>
  <c r="K604" i="18"/>
  <c r="K605" i="18"/>
  <c r="K606" i="18"/>
  <c r="K607" i="18"/>
  <c r="K608" i="18"/>
  <c r="K609" i="18"/>
  <c r="K610" i="18"/>
  <c r="K611" i="18"/>
  <c r="K612" i="18"/>
  <c r="K613" i="18"/>
  <c r="K614" i="18"/>
  <c r="K615" i="18"/>
  <c r="K616" i="18"/>
  <c r="K617" i="18"/>
  <c r="K618" i="18"/>
  <c r="K619" i="18"/>
  <c r="K620" i="18"/>
  <c r="K621" i="18"/>
  <c r="K622" i="18"/>
  <c r="K623" i="18"/>
  <c r="K624" i="18"/>
  <c r="K625" i="18"/>
  <c r="K626" i="18"/>
  <c r="K627" i="18"/>
  <c r="K628" i="18"/>
  <c r="K629" i="18"/>
  <c r="K630" i="18"/>
  <c r="K631" i="18"/>
  <c r="K632" i="18"/>
  <c r="K633" i="18"/>
  <c r="K634" i="18"/>
  <c r="K635" i="18"/>
  <c r="K636" i="18"/>
  <c r="K637" i="18"/>
  <c r="K638" i="18"/>
  <c r="K639" i="18"/>
  <c r="K640" i="18"/>
  <c r="K641" i="18"/>
  <c r="K642" i="18"/>
  <c r="K643" i="18"/>
  <c r="K644" i="18"/>
  <c r="K645" i="18"/>
  <c r="K646" i="18"/>
  <c r="K647" i="18"/>
  <c r="K648" i="18"/>
  <c r="K649" i="18"/>
  <c r="K650" i="18"/>
  <c r="K651" i="18"/>
  <c r="K652" i="18"/>
  <c r="K653" i="18"/>
  <c r="K654" i="18"/>
  <c r="K655" i="18"/>
  <c r="K656" i="18"/>
  <c r="K657" i="18"/>
  <c r="K658" i="18"/>
  <c r="K659" i="18"/>
  <c r="K660" i="18"/>
  <c r="K661" i="18"/>
  <c r="K662" i="18"/>
  <c r="K663" i="18"/>
  <c r="K664" i="18"/>
  <c r="K665" i="18"/>
  <c r="K666" i="18"/>
  <c r="K667" i="18"/>
  <c r="K668" i="18"/>
  <c r="K669" i="18"/>
  <c r="K670" i="18"/>
  <c r="K671" i="18"/>
  <c r="K672" i="18"/>
  <c r="K673" i="18"/>
  <c r="K674" i="18"/>
  <c r="K675" i="18"/>
  <c r="K676" i="18"/>
  <c r="K677" i="18"/>
  <c r="K678" i="18"/>
  <c r="K679" i="18"/>
  <c r="K680" i="18"/>
  <c r="K681" i="18"/>
  <c r="K682" i="18"/>
  <c r="K683" i="18"/>
  <c r="K684" i="18"/>
  <c r="K685" i="18"/>
  <c r="K686" i="18"/>
  <c r="K687" i="18"/>
  <c r="K688" i="18"/>
  <c r="K689" i="18"/>
  <c r="K690" i="18"/>
  <c r="K691" i="18"/>
  <c r="K692" i="18"/>
  <c r="K693" i="18"/>
  <c r="K694" i="18"/>
  <c r="K695" i="18"/>
  <c r="K696" i="18"/>
  <c r="K697" i="18"/>
  <c r="K698" i="18"/>
  <c r="K699" i="18"/>
  <c r="K700" i="18"/>
  <c r="K701" i="18"/>
  <c r="K702" i="18"/>
  <c r="K703" i="18"/>
  <c r="K704" i="18"/>
  <c r="K705" i="18"/>
  <c r="K706" i="18"/>
  <c r="K707" i="18"/>
  <c r="K708" i="18"/>
  <c r="K709" i="18"/>
  <c r="K710" i="18"/>
  <c r="K711" i="18"/>
  <c r="K712" i="18"/>
  <c r="K713" i="18"/>
  <c r="K714" i="18"/>
  <c r="K715" i="18"/>
  <c r="K716" i="18"/>
  <c r="K717" i="18"/>
  <c r="K718" i="18"/>
  <c r="K719" i="18"/>
  <c r="K720" i="18"/>
  <c r="K721" i="18"/>
  <c r="K722" i="18"/>
  <c r="K723" i="18"/>
  <c r="K724" i="18"/>
  <c r="K725" i="18"/>
  <c r="K726" i="18"/>
  <c r="K727" i="18"/>
  <c r="K728" i="18"/>
  <c r="K729" i="18"/>
  <c r="K730" i="18"/>
  <c r="K731" i="18"/>
  <c r="K732" i="18"/>
  <c r="K733" i="18"/>
  <c r="K734" i="18"/>
  <c r="K735" i="18"/>
  <c r="K736" i="18"/>
  <c r="K737" i="18"/>
  <c r="K738" i="18"/>
  <c r="K739" i="18"/>
  <c r="K740" i="18"/>
  <c r="K741" i="18"/>
  <c r="K742" i="18"/>
  <c r="K2" i="18"/>
  <c r="K85" i="3"/>
  <c r="K69" i="3"/>
  <c r="I2" i="7" l="1"/>
  <c r="K3"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70" i="3"/>
  <c r="K71" i="3"/>
  <c r="K72" i="3"/>
  <c r="K73" i="3"/>
  <c r="K74" i="3"/>
  <c r="K75" i="3"/>
  <c r="K76" i="3"/>
  <c r="K77" i="3"/>
  <c r="K78" i="3"/>
  <c r="K79" i="3"/>
  <c r="K80" i="3"/>
  <c r="K81" i="3"/>
  <c r="K82" i="3"/>
  <c r="K83" i="3"/>
  <c r="K84"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2" i="3"/>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2" i="2"/>
  <c r="K3" i="1"/>
  <c r="K4" i="1"/>
  <c r="K5" i="1"/>
  <c r="K6" i="1"/>
  <c r="K7" i="1"/>
  <c r="K8" i="1"/>
  <c r="K9" i="1"/>
  <c r="K10" i="1"/>
  <c r="K11" i="1"/>
  <c r="K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Colantoni Tommaso</author>
  </authors>
  <commentList>
    <comment ref="G1" authorId="0" shapeId="0" xr:uid="{C24FD27A-7177-4113-A88D-FF7F2DAD1444}">
      <text>
        <r>
          <rPr>
            <b/>
            <sz val="9"/>
            <color indexed="81"/>
            <rFont val="Tahoma"/>
            <family val="2"/>
          </rPr>
          <t>Data sottoscrizione contratto</t>
        </r>
      </text>
    </comment>
    <comment ref="O1" authorId="0" shapeId="0" xr:uid="{47467F2C-D22B-4862-A08A-B85C7102EBBA}">
      <text>
        <r>
          <rPr>
            <b/>
            <sz val="9"/>
            <color indexed="81"/>
            <rFont val="Tahoma"/>
            <family val="2"/>
          </rPr>
          <t>Capitale Circolante Netto</t>
        </r>
      </text>
    </comment>
  </commentList>
</comments>
</file>

<file path=xl/sharedStrings.xml><?xml version="1.0" encoding="utf-8"?>
<sst xmlns="http://schemas.openxmlformats.org/spreadsheetml/2006/main" count="9214" uniqueCount="4296">
  <si>
    <t>Progressivo</t>
  </si>
  <si>
    <t>Protocollo</t>
  </si>
  <si>
    <t>Partita IVA</t>
  </si>
  <si>
    <t>Ragione sociale</t>
  </si>
  <si>
    <t>Norma</t>
  </si>
  <si>
    <t>Responsabile del procedimento</t>
  </si>
  <si>
    <t>Data accettazione Provvedimento</t>
  </si>
  <si>
    <t>Importo ammissibile</t>
  </si>
  <si>
    <t>Importo Concesso / Importo del vantaggio economico corrisposto</t>
  </si>
  <si>
    <t>di cui 
Finanziamento agevolato</t>
  </si>
  <si>
    <t>di cui 
Contributo in conto impianti</t>
  </si>
  <si>
    <t>di cui 
Contributo diretto alla spesa</t>
  </si>
  <si>
    <t>Codice Ateco</t>
  </si>
  <si>
    <t>Descrizione attività</t>
  </si>
  <si>
    <t>SB13B0000047</t>
  </si>
  <si>
    <t>02112630443</t>
  </si>
  <si>
    <t>DIENPI S.R.L.</t>
  </si>
  <si>
    <t xml:space="preserve">PNC SISMA | NEXT APPENNINO | B1.3.B - Innovazione PMI | Allegato n. 2 all’Ordinanza n. 25 del 30 giugno 2022 </t>
  </si>
  <si>
    <t>Stefano Ciamei</t>
  </si>
  <si>
    <t>18.12.00</t>
  </si>
  <si>
    <t>Altra stampa</t>
  </si>
  <si>
    <t>SB13B0000061</t>
  </si>
  <si>
    <t>01136310438</t>
  </si>
  <si>
    <t>RHUTTEN SRL</t>
  </si>
  <si>
    <t>20.59.40</t>
  </si>
  <si>
    <t>Fabbricazione di prodotti chimici vari per uso industriale (compresi i preparati antidetonanti e antigelo)</t>
  </si>
  <si>
    <t>SB13B0000200</t>
  </si>
  <si>
    <t>00723030672</t>
  </si>
  <si>
    <t>LISCIANI GIOCHI SPA</t>
  </si>
  <si>
    <t>17.23.09</t>
  </si>
  <si>
    <t>Fabbricazione di altri prodotti cartotecnici</t>
  </si>
  <si>
    <t>SB13B0000141</t>
  </si>
  <si>
    <t>00837680156</t>
  </si>
  <si>
    <t>DAFRAM</t>
  </si>
  <si>
    <t>28.14.00</t>
  </si>
  <si>
    <t>Fabbricazione di altri rubinetti e valvole</t>
  </si>
  <si>
    <t>SB13B0000129</t>
  </si>
  <si>
    <t>00688230432</t>
  </si>
  <si>
    <t>ORIM</t>
  </si>
  <si>
    <t>38.22.00</t>
  </si>
  <si>
    <t>Trattamento e smaltimento di rifiuti pericolosi</t>
  </si>
  <si>
    <t>SB13B0000076</t>
  </si>
  <si>
    <t>00367720430</t>
  </si>
  <si>
    <t>SUOLIFICIO ELEFANTE SRL</t>
  </si>
  <si>
    <t>15.20.20</t>
  </si>
  <si>
    <t>Fabbricazione di parti in cuoio per calzature</t>
  </si>
  <si>
    <t>SB13B0000034</t>
  </si>
  <si>
    <t>00101330447</t>
  </si>
  <si>
    <t>ADRIATICA BITUMI - S.P.A</t>
  </si>
  <si>
    <t>19.20.40</t>
  </si>
  <si>
    <t>Fabbricazione di emulsioni di bitume, di catrame e di leganti per uso stradale</t>
  </si>
  <si>
    <t>SB13B0000048</t>
  </si>
  <si>
    <t>01377500432</t>
  </si>
  <si>
    <t>CGM SRL</t>
  </si>
  <si>
    <t>10.85.09</t>
  </si>
  <si>
    <t>Produzione di pasti e piatti pronti di altri prodotti alimentari</t>
  </si>
  <si>
    <t>SB13B0000118</t>
  </si>
  <si>
    <t>01124960442</t>
  </si>
  <si>
    <t>GASPARI GABRIELE SRL</t>
  </si>
  <si>
    <t>41.20.00</t>
  </si>
  <si>
    <t>Costruzione di edifici residenziali e non residenziali</t>
  </si>
  <si>
    <t>SB13B0000127</t>
  </si>
  <si>
    <t>02036180426</t>
  </si>
  <si>
    <t>Opera Società Cooperativa Sociale – ONLUS Società Cooperativa Per Azioni</t>
  </si>
  <si>
    <t>70.21.00</t>
  </si>
  <si>
    <t>Pubbliche relazioni e comunicazione</t>
  </si>
  <si>
    <t>SB13B0000144</t>
  </si>
  <si>
    <t>01783310434</t>
  </si>
  <si>
    <t>RALO’</t>
  </si>
  <si>
    <t>10.39.00</t>
  </si>
  <si>
    <t>Lavorazione e conservazione di frutta e di ortaggi (esclusi i succhi di frutta e di ortaggi)</t>
  </si>
  <si>
    <t>SB13B0000167</t>
  </si>
  <si>
    <t>00923410435</t>
  </si>
  <si>
    <t>ARTIGIANVETRO</t>
  </si>
  <si>
    <t>23.10.00</t>
  </si>
  <si>
    <t>FABBRICAZIONE DI VETRO E DI PRODOTTI IN VETRO</t>
  </si>
  <si>
    <t>SB13B0000179</t>
  </si>
  <si>
    <t>00380060434</t>
  </si>
  <si>
    <t>PROSCIUTTIFICIO FALERIA SRL</t>
  </si>
  <si>
    <t>10.13.00</t>
  </si>
  <si>
    <t>Produzione di prodotti a base di carne (compresa la carne di volatili)</t>
  </si>
  <si>
    <t>SB13B0000165</t>
  </si>
  <si>
    <t>01137480438</t>
  </si>
  <si>
    <t>GESTECNO</t>
  </si>
  <si>
    <t>26.51.10</t>
  </si>
  <si>
    <t>Fabbricazione di strumenti per navigazione, idrologia, geofisica e meteorologia</t>
  </si>
  <si>
    <t>SB13B0000102</t>
  </si>
  <si>
    <t>01146570427</t>
  </si>
  <si>
    <t>MECCANO S.P.A.</t>
  </si>
  <si>
    <t>25.62.00</t>
  </si>
  <si>
    <t>Lavori di meccanica generale</t>
  </si>
  <si>
    <t>SB13B0000166</t>
  </si>
  <si>
    <t>01151370440</t>
  </si>
  <si>
    <t>TIRABASSO SERAFINO</t>
  </si>
  <si>
    <t>14.19.10</t>
  </si>
  <si>
    <t>Confezioni varie e accessori per l'abbigliamento</t>
  </si>
  <si>
    <t>SB13B0000133</t>
  </si>
  <si>
    <t>01231000447</t>
  </si>
  <si>
    <t>UBALDI COSTRUZIONI SPA</t>
  </si>
  <si>
    <t>SB13B0000066</t>
  </si>
  <si>
    <t>00463640557</t>
  </si>
  <si>
    <t>C.F. SRL</t>
  </si>
  <si>
    <t>38.32.20</t>
  </si>
  <si>
    <t>Recupero e preparazione per il riciclaggio di materiale plastico per produzione di materie prime plastiche, resine sintetiche</t>
  </si>
  <si>
    <t>SB13B0000095</t>
  </si>
  <si>
    <t>00776370678</t>
  </si>
  <si>
    <t>LABORATORI RIUNITI DELLE FARMACIE</t>
  </si>
  <si>
    <t>20.42.00</t>
  </si>
  <si>
    <t>Fabbricazione di prodotti per toletta: profumi, cosmetici, saponi e simili</t>
  </si>
  <si>
    <t>SB13B0000142</t>
  </si>
  <si>
    <t>01611350677</t>
  </si>
  <si>
    <t>FALONE COSTRUZIONI ER</t>
  </si>
  <si>
    <t>SB13B0000116</t>
  </si>
  <si>
    <t>01629780675</t>
  </si>
  <si>
    <t>Iciet Engineering s.r.l.</t>
  </si>
  <si>
    <t>SB13B0000033</t>
  </si>
  <si>
    <t>13960561002</t>
  </si>
  <si>
    <t>STRAMPELLI SRL</t>
  </si>
  <si>
    <t>10.73.00</t>
  </si>
  <si>
    <t>Produzione di paste alimentari, di cuscus e di prodotti farinacei simili</t>
  </si>
  <si>
    <t>SB13B0000174</t>
  </si>
  <si>
    <t>01503470443</t>
  </si>
  <si>
    <t>MARINI SILVANO</t>
  </si>
  <si>
    <t>14.10.00</t>
  </si>
  <si>
    <t>CONFEZIONE DI ARTICOLI DI ABBIGLIAMENTO (ESCLUSO ABBIGLIAMENTO IN PELLICCIA)</t>
  </si>
  <si>
    <t>SB13B0000156</t>
  </si>
  <si>
    <t>01429060435</t>
  </si>
  <si>
    <t>JAXO SRL</t>
  </si>
  <si>
    <t>SB13B0000150</t>
  </si>
  <si>
    <t>00307220434</t>
  </si>
  <si>
    <t>VISMAP</t>
  </si>
  <si>
    <t>31.02.00</t>
  </si>
  <si>
    <t>Fabbricazione di mobili per cucina</t>
  </si>
  <si>
    <t>SB13B0000236</t>
  </si>
  <si>
    <t>02597550421</t>
  </si>
  <si>
    <t>VST SRL</t>
  </si>
  <si>
    <t>62.02.00</t>
  </si>
  <si>
    <t>Consulenza nel settore delle tecnologie dell'informatica</t>
  </si>
  <si>
    <t>SB13B0000218</t>
  </si>
  <si>
    <t>01920020433</t>
  </si>
  <si>
    <t>PROTOCOLLI CREATIVI</t>
  </si>
  <si>
    <t>62.01.00</t>
  </si>
  <si>
    <t>Produzione di software non connesso all'edizione</t>
  </si>
  <si>
    <t>SB13B0000016</t>
  </si>
  <si>
    <t>02219270440</t>
  </si>
  <si>
    <t>ADRIATIC TECHNO PARK SRL</t>
  </si>
  <si>
    <t>72.19.09</t>
  </si>
  <si>
    <t>Ricerca e sviluppo sperimentale nel campo delle altre scienze naturali e dell'ingegneria</t>
  </si>
  <si>
    <t>SB13B0000078</t>
  </si>
  <si>
    <t>01978600441</t>
  </si>
  <si>
    <t>PANICHI SRL</t>
  </si>
  <si>
    <t>SB13B0000193</t>
  </si>
  <si>
    <t>02202150443</t>
  </si>
  <si>
    <t>BUCCIARELLI LABORATORI</t>
  </si>
  <si>
    <t>71.20.10</t>
  </si>
  <si>
    <t>Collaudi e analisi tecniche di prodotti</t>
  </si>
  <si>
    <t>SB13B0000171</t>
  </si>
  <si>
    <t>01046680441</t>
  </si>
  <si>
    <t>A.P.I.</t>
  </si>
  <si>
    <t>22.20.00</t>
  </si>
  <si>
    <t>FABBRICAZIONE DI ARTICOLI IN MATERIE PLASTICHE</t>
  </si>
  <si>
    <t>SB13B0000123</t>
  </si>
  <si>
    <t>02621740543</t>
  </si>
  <si>
    <t>QFP SRL</t>
  </si>
  <si>
    <t>62.09.09</t>
  </si>
  <si>
    <t>Altre attività dei servizi connessi alle tecnologie dell'informatica nca</t>
  </si>
  <si>
    <t>SB13B0000206</t>
  </si>
  <si>
    <t>02127240444</t>
  </si>
  <si>
    <t>GOURMET D'ITALIA SRL</t>
  </si>
  <si>
    <t>10.85.03</t>
  </si>
  <si>
    <t>Produzione di piatti pronti a base di ortaggi</t>
  </si>
  <si>
    <t>SB13B0000058</t>
  </si>
  <si>
    <t>00634600431</t>
  </si>
  <si>
    <t>CRUCIANELLI REST/EDILE S.R.L.</t>
  </si>
  <si>
    <t>SB13B0000096</t>
  </si>
  <si>
    <t>02368600447</t>
  </si>
  <si>
    <t>TOOY S.R.L.</t>
  </si>
  <si>
    <t>46.47.30</t>
  </si>
  <si>
    <t>Commercio all'ingrosso di articoli per l'illuminazione; materiale elettrico vario per uso domestico</t>
  </si>
  <si>
    <t>SB13B0000085</t>
  </si>
  <si>
    <t>01597620432</t>
  </si>
  <si>
    <t>ANTICA GASTRONOMIA S.R.L.</t>
  </si>
  <si>
    <t>SB13B0000190</t>
  </si>
  <si>
    <t>01949950438</t>
  </si>
  <si>
    <t>Artinoise SRL Start Up Innovativa</t>
  </si>
  <si>
    <t>32.20.00</t>
  </si>
  <si>
    <t>Fabbricazione di strumenti musicali, compresi parti e accessori</t>
  </si>
  <si>
    <t>SB13B0000175</t>
  </si>
  <si>
    <t>01667770430</t>
  </si>
  <si>
    <t>EMSOL</t>
  </si>
  <si>
    <t>25.99.99</t>
  </si>
  <si>
    <t>Fabbricazione di altri articoli metallici e minuteria metallica nca</t>
  </si>
  <si>
    <t>SB13B0000152</t>
  </si>
  <si>
    <t>01489300432</t>
  </si>
  <si>
    <t>L.A.S.</t>
  </si>
  <si>
    <t>SB13B0000097</t>
  </si>
  <si>
    <t>01141460434</t>
  </si>
  <si>
    <t>SINT TECNOLOGIE SRL</t>
  </si>
  <si>
    <t>28.93.00</t>
  </si>
  <si>
    <t>Fabbricazione di macchine per l'industria alimentare, delle bevande e del tabacco (compresi parti e accessori)</t>
  </si>
  <si>
    <t>SB13B0000054</t>
  </si>
  <si>
    <t>02282550447</t>
  </si>
  <si>
    <t>DECAMEC srl</t>
  </si>
  <si>
    <t>28.41.00</t>
  </si>
  <si>
    <t>Fabbricazione di macchine utensili per la formatura dei metalli (compresi parti e accessori ed escluse le parti intercambiabili)</t>
  </si>
  <si>
    <t>SB13B0000040</t>
  </si>
  <si>
    <t>01900720432</t>
  </si>
  <si>
    <t>FIDOKA SRL</t>
  </si>
  <si>
    <t>43.21.02</t>
  </si>
  <si>
    <t>Installazione di impianti elettronici (compresa manutenzione e riparazione)</t>
  </si>
  <si>
    <t>SB13B0000017</t>
  </si>
  <si>
    <t>01604410447</t>
  </si>
  <si>
    <t>IDREA SOCIETA’ COOPERATIVA</t>
  </si>
  <si>
    <t>79.90.20</t>
  </si>
  <si>
    <t>Attività delle guide e degli accompagnatori turistici</t>
  </si>
  <si>
    <t>SB13B0000006</t>
  </si>
  <si>
    <t>01170730574</t>
  </si>
  <si>
    <t>STRENIA WOOD</t>
  </si>
  <si>
    <t>16.10.00</t>
  </si>
  <si>
    <t>Taglio e piallatura del legno</t>
  </si>
  <si>
    <t>SB13B0000184</t>
  </si>
  <si>
    <t>00334670437</t>
  </si>
  <si>
    <t>LA.I.PE – LAVORAZIONE ITALIANA PELLETTERIE</t>
  </si>
  <si>
    <t>15.12.09</t>
  </si>
  <si>
    <t>Fabbricazione di altri articoli da viaggio, borse e simili, pelletteria e selleria</t>
  </si>
  <si>
    <t>SB13B0000191</t>
  </si>
  <si>
    <t>09714810968</t>
  </si>
  <si>
    <t>REAXING</t>
  </si>
  <si>
    <t>32.30.00</t>
  </si>
  <si>
    <t>Fabbricazione di articoli sportivi</t>
  </si>
  <si>
    <t>SB13B0000064</t>
  </si>
  <si>
    <t>01835980432</t>
  </si>
  <si>
    <t>AM MICROSYSTEMS SRL</t>
  </si>
  <si>
    <t>26.51.29</t>
  </si>
  <si>
    <t>Fabbricazione di altri apparecchi di misura e relazione, di contatori di elettricità, gas, acqua ed altri liquidi, di bilance analitiche di precisione (comprese parti staccate ed accessori)</t>
  </si>
  <si>
    <t>SB13B0000081</t>
  </si>
  <si>
    <t>08420600960</t>
  </si>
  <si>
    <t>Wudawu Srl</t>
  </si>
  <si>
    <t>SB13B0000108</t>
  </si>
  <si>
    <t>00732440441</t>
  </si>
  <si>
    <t>RIFER GOMME SRL</t>
  </si>
  <si>
    <t>22.11.20</t>
  </si>
  <si>
    <t>Rigenerazione e ricostruzione di pneumatici</t>
  </si>
  <si>
    <t>SB13B0000009</t>
  </si>
  <si>
    <t>02183740444</t>
  </si>
  <si>
    <t>GO – ITALY SOCIETA’ COOPERATIVA</t>
  </si>
  <si>
    <t>55.10.00</t>
  </si>
  <si>
    <t>Alberghi</t>
  </si>
  <si>
    <t>SB13B0000212</t>
  </si>
  <si>
    <t>00877060434</t>
  </si>
  <si>
    <t>POLTRONIFICIO RIVA DI RICOTTA, VAGNI &amp; C. - S.N.C.</t>
  </si>
  <si>
    <t>31.09.30</t>
  </si>
  <si>
    <t>Fabbricazione di poltrone e divani</t>
  </si>
  <si>
    <t>SB13B0000219</t>
  </si>
  <si>
    <t>02213440445</t>
  </si>
  <si>
    <t>ALTAGAMMA SRL</t>
  </si>
  <si>
    <t>SB13B0000065</t>
  </si>
  <si>
    <t>01679730430</t>
  </si>
  <si>
    <t>SPL INDUSTRIES SRL</t>
  </si>
  <si>
    <t>29.32.09</t>
  </si>
  <si>
    <t>Fabbricazione di altre parti ed accessori per autoveicoli e loro motori nca</t>
  </si>
  <si>
    <t>SB13B0000005</t>
  </si>
  <si>
    <t>02330150448</t>
  </si>
  <si>
    <t>MARCOZZITEAM</t>
  </si>
  <si>
    <t>70.22.09</t>
  </si>
  <si>
    <t>Altre attività di consulenza imprenditoriale e altra consulenza amministrativo-gestionale e pianificazione aziendale</t>
  </si>
  <si>
    <t>SB13B0000094</t>
  </si>
  <si>
    <t>01065310441</t>
  </si>
  <si>
    <t>GIBAS SRL</t>
  </si>
  <si>
    <t>27.40.09</t>
  </si>
  <si>
    <t>Fabbricazione di altre apparecchiature per illuminazione</t>
  </si>
  <si>
    <t>SB13B0000022</t>
  </si>
  <si>
    <t>02601330695</t>
  </si>
  <si>
    <t>Adriatica Servizi Centro di Assistenza tecnica srl</t>
  </si>
  <si>
    <t>69.20.13</t>
  </si>
  <si>
    <t>Servizi forniti da revisori contabili, periti, consulenti ed altri soggetti che svolgono attività in materia di amministrazione, contabilità e tributi</t>
  </si>
  <si>
    <t>SB13B0000021</t>
  </si>
  <si>
    <t>02654080692</t>
  </si>
  <si>
    <t>Garantiamonoi.it srl</t>
  </si>
  <si>
    <t>SB13B0000111</t>
  </si>
  <si>
    <t>02076940671</t>
  </si>
  <si>
    <t>THE DISTRICT S.R.L.</t>
  </si>
  <si>
    <t>73.11.02</t>
  </si>
  <si>
    <t>Conduzione di campagne di marketing e altri servizi pubblicitari</t>
  </si>
  <si>
    <t>SB13B0000019</t>
  </si>
  <si>
    <t>02029650435</t>
  </si>
  <si>
    <t>ATTEGGIAMENTO DIGITALE S.B. S.R.L.</t>
  </si>
  <si>
    <t>SB13B0000160</t>
  </si>
  <si>
    <t>02037350432</t>
  </si>
  <si>
    <t>MEKS CONSULT srl</t>
  </si>
  <si>
    <t>74.90.93</t>
  </si>
  <si>
    <t>Altre attività di consulenza tecnica nca</t>
  </si>
  <si>
    <t>SB13B0000161</t>
  </si>
  <si>
    <t>01967510668</t>
  </si>
  <si>
    <t>HENDAL SRL</t>
  </si>
  <si>
    <t>SB13B0000210</t>
  </si>
  <si>
    <t>02062930439</t>
  </si>
  <si>
    <t>NATIVE TO S.R.L.</t>
  </si>
  <si>
    <t>SB13B0000237</t>
  </si>
  <si>
    <t>02432000442</t>
  </si>
  <si>
    <t>DYNACODE</t>
  </si>
  <si>
    <t>SB13B0000109</t>
  </si>
  <si>
    <t>02060210438</t>
  </si>
  <si>
    <t>CLIWELL S.R.L.</t>
  </si>
  <si>
    <t>SB13B0000015</t>
  </si>
  <si>
    <t>02288630441</t>
  </si>
  <si>
    <t>FRITTOSO LAB SRL</t>
  </si>
  <si>
    <t>SB13B0000221</t>
  </si>
  <si>
    <t>04800170286</t>
  </si>
  <si>
    <t>WE BRIDGE SRL</t>
  </si>
  <si>
    <t>SB13B0000093</t>
  </si>
  <si>
    <t>01891930438</t>
  </si>
  <si>
    <t>PHARMA &amp; FOOD CONSULTING SRL</t>
  </si>
  <si>
    <t>SB13B0000080</t>
  </si>
  <si>
    <t>02006020438</t>
  </si>
  <si>
    <t>BLT INFORMATICA</t>
  </si>
  <si>
    <t>SB13B0000099</t>
  </si>
  <si>
    <t>02132170420</t>
  </si>
  <si>
    <t>TRE P ENGINEERING</t>
  </si>
  <si>
    <t>28.29.99</t>
  </si>
  <si>
    <t>Fabbricazione di altro materiale meccanico e di altre macchine di impie generale nca</t>
  </si>
  <si>
    <t>SB13B0000151</t>
  </si>
  <si>
    <t>01886440435</t>
  </si>
  <si>
    <t>PAUL MECCANICO SRL</t>
  </si>
  <si>
    <t>SB13B0000045</t>
  </si>
  <si>
    <t>02443490442</t>
  </si>
  <si>
    <t>COMETE IMPRESA SOCIALE SRL</t>
  </si>
  <si>
    <t>79.90.19</t>
  </si>
  <si>
    <t>Altri servizi di prenotazione e altre attività di assistenza turistica non svolte dalle agenzie di viaggio nca</t>
  </si>
  <si>
    <t>SB13B0000027</t>
  </si>
  <si>
    <t>02330130440</t>
  </si>
  <si>
    <t>M1 SRLS</t>
  </si>
  <si>
    <t>SB13B0000159</t>
  </si>
  <si>
    <t>02220570440</t>
  </si>
  <si>
    <t>AXIS srl di Forti Carlo</t>
  </si>
  <si>
    <t>SB13B0000226</t>
  </si>
  <si>
    <t>02142980446</t>
  </si>
  <si>
    <t>AGRICENTRO PICENO S.R.L.</t>
  </si>
  <si>
    <t>46.61.00</t>
  </si>
  <si>
    <t>Commercio all'ingrosso di macchine, accessori e utensili agricoli, inclusi i trattori</t>
  </si>
  <si>
    <t>SB13B0000003</t>
  </si>
  <si>
    <t>02849350547</t>
  </si>
  <si>
    <t>Renzini S.p.A.</t>
  </si>
  <si>
    <t>10.10.00</t>
  </si>
  <si>
    <t>LAVORAZIONE E CONSERVAZIONE DI CARNE E PRODUZIONE DI PRODOTTI A BASE DI CARNE</t>
  </si>
  <si>
    <t>SB13B0000188</t>
  </si>
  <si>
    <t>02433680440</t>
  </si>
  <si>
    <t>L.E.E. Longevity Energetic Experience s.r.l.</t>
  </si>
  <si>
    <t>SB13B0000098</t>
  </si>
  <si>
    <t>02314280443</t>
  </si>
  <si>
    <t>TRAVAGLINI COSTRUZIONI SRL</t>
  </si>
  <si>
    <t>SB13B0000079</t>
  </si>
  <si>
    <t>01294480437</t>
  </si>
  <si>
    <t>MOGLIANI S.R.L.</t>
  </si>
  <si>
    <t>17.23.00</t>
  </si>
  <si>
    <t>Fabbricazione di prodotti cartotecnici</t>
  </si>
  <si>
    <t>SB13B0000155</t>
  </si>
  <si>
    <t>02083900445</t>
  </si>
  <si>
    <t>BIOLAB SRL</t>
  </si>
  <si>
    <t>86.90.12</t>
  </si>
  <si>
    <t>Laboratori di analisi cliniche</t>
  </si>
  <si>
    <t>SB13B0000122</t>
  </si>
  <si>
    <t>00188480446</t>
  </si>
  <si>
    <t>SCANDOLARA SPA</t>
  </si>
  <si>
    <t>25.92.00</t>
  </si>
  <si>
    <t>Fabbricazione di imballaggi leggeri in metallo</t>
  </si>
  <si>
    <t>SB13B0000170</t>
  </si>
  <si>
    <t>11363620961</t>
  </si>
  <si>
    <t>MAN OIL &amp; MARINE</t>
  </si>
  <si>
    <t>22.19.09</t>
  </si>
  <si>
    <t>Fabbricazione di altri prodotti in mma nca</t>
  </si>
  <si>
    <t>SB13B0000130</t>
  </si>
  <si>
    <t>01739600672</t>
  </si>
  <si>
    <t>Krealegno</t>
  </si>
  <si>
    <t>16.23.00</t>
  </si>
  <si>
    <t>Fabbricazione di altri prodotti di carpenteria in legno e falegnameria per l'edilizia</t>
  </si>
  <si>
    <t>SB13B0000228</t>
  </si>
  <si>
    <t>TRCMRA85H20I156Y</t>
  </si>
  <si>
    <t>TENDENCY di Trucchia Mauro</t>
  </si>
  <si>
    <t>13.92.10</t>
  </si>
  <si>
    <t>Confezionamento di biancheria da letto, da tavola e per l'arredamento</t>
  </si>
  <si>
    <t>SB13B0000180</t>
  </si>
  <si>
    <t>01504140433</t>
  </si>
  <si>
    <t>TRUCK ASSISTANCE S.R.L.- SOC. UNIPERSONALE</t>
  </si>
  <si>
    <t>45.20.10</t>
  </si>
  <si>
    <t>Riparazioni meccaniche di autoveicoli</t>
  </si>
  <si>
    <t>SB13B0000044</t>
  </si>
  <si>
    <t>00415040435</t>
  </si>
  <si>
    <t>VALLESI S.R.L.</t>
  </si>
  <si>
    <t>46.69.99</t>
  </si>
  <si>
    <t>Commercio all'ingrosso di altre macchine ed attrezzature per l'industria, il commercio e la navigazione nca</t>
  </si>
  <si>
    <t>SB13B0000038</t>
  </si>
  <si>
    <t>01669390682</t>
  </si>
  <si>
    <t>Peperoncino srl</t>
  </si>
  <si>
    <t>46.34.10</t>
  </si>
  <si>
    <t>Commercio all'ingrosso di bevande alcoliche</t>
  </si>
  <si>
    <t>SB13B0000229</t>
  </si>
  <si>
    <t>00181230434</t>
  </si>
  <si>
    <t>L'AGROTECNICA S.R.L.</t>
  </si>
  <si>
    <t>46.49.90</t>
  </si>
  <si>
    <t>Commercio all'ingrosso di vari prodotti di consumo non alimentare nca</t>
  </si>
  <si>
    <t>SB13B0000060</t>
  </si>
  <si>
    <t>02330140449</t>
  </si>
  <si>
    <t>M2 SRLS</t>
  </si>
  <si>
    <t>46.17.07</t>
  </si>
  <si>
    <t>Agenti e rappresentanti di altri prodotti alimentari, compresi le uova e gli alimenti per gli animali domestici; tabacco</t>
  </si>
  <si>
    <t>SB13B0000105</t>
  </si>
  <si>
    <t>01893910669</t>
  </si>
  <si>
    <t>DAKO SRLS</t>
  </si>
  <si>
    <t>SB13B0000018</t>
  </si>
  <si>
    <t>02311730424</t>
  </si>
  <si>
    <t>B.S. SERVICE</t>
  </si>
  <si>
    <t>27.51.00</t>
  </si>
  <si>
    <t>Fabbricazione di elettrodomestici</t>
  </si>
  <si>
    <t>SB13B0000032</t>
  </si>
  <si>
    <t>01430510675</t>
  </si>
  <si>
    <t>COOPERA SERVIZI AMBIENTALI E MANUTENZIONI</t>
  </si>
  <si>
    <t>81.29.91</t>
  </si>
  <si>
    <t>Pulizia e lavaggio di aree pubbliche, rimozione di neve e ghiaccio</t>
  </si>
  <si>
    <t>SB13B0000062</t>
  </si>
  <si>
    <t>01958920439</t>
  </si>
  <si>
    <t>OMNIA &amp; PARTNERS S.R.L.</t>
  </si>
  <si>
    <t>SB13B0000168</t>
  </si>
  <si>
    <t>01945510434</t>
  </si>
  <si>
    <t>UBISIVE</t>
  </si>
  <si>
    <t>SB13B0000069</t>
  </si>
  <si>
    <t>02405650447</t>
  </si>
  <si>
    <t>MARMO IDEA 4.0 SRL</t>
  </si>
  <si>
    <t>23.70.10</t>
  </si>
  <si>
    <t>Segagione e lavorazione delle pietre e del marmo</t>
  </si>
  <si>
    <t>SB13B0000194</t>
  </si>
  <si>
    <t>01986900437</t>
  </si>
  <si>
    <t>CYCLEBUS srl</t>
  </si>
  <si>
    <t>30.92.10</t>
  </si>
  <si>
    <t>Fabbricazione e montaggio di biciclette (compresi parti e accessori)</t>
  </si>
  <si>
    <t>SB13B0000031</t>
  </si>
  <si>
    <t>01591590672</t>
  </si>
  <si>
    <t>MAR APPALTI SRL</t>
  </si>
  <si>
    <t>SB13B0000217</t>
  </si>
  <si>
    <t>01683430431</t>
  </si>
  <si>
    <t>LOGISTICA MACERATESE SRL</t>
  </si>
  <si>
    <t>49.41.00</t>
  </si>
  <si>
    <t>Trasporto di merci su strada</t>
  </si>
  <si>
    <t>SB13B0000074</t>
  </si>
  <si>
    <t>00427600440</t>
  </si>
  <si>
    <t>CIANNAVEI SRL</t>
  </si>
  <si>
    <t>43.22.01</t>
  </si>
  <si>
    <t>Installazione di impianti idraulici, di riscaldamento e di condizionamento dell'aria (compresa manutenzione e riparazione) in edifici o in altre opere di costruzione</t>
  </si>
  <si>
    <t>SB13B0000020</t>
  </si>
  <si>
    <t>01951710670</t>
  </si>
  <si>
    <t>FELIZIANI ITALO SRL</t>
  </si>
  <si>
    <t>SB13B0000083</t>
  </si>
  <si>
    <t>01627570441</t>
  </si>
  <si>
    <t>Pantofola d'Oro</t>
  </si>
  <si>
    <t>15.20.10</t>
  </si>
  <si>
    <t>Fabbricazione di calzature</t>
  </si>
  <si>
    <t>SB13B0000026</t>
  </si>
  <si>
    <t>02107690444</t>
  </si>
  <si>
    <t>TESEI</t>
  </si>
  <si>
    <t>77.40.00</t>
  </si>
  <si>
    <t>Concessione dei diritti di sfruttamento di proprietà intellettuale e prodotti simili (escluse le opere protette dal copyright)</t>
  </si>
  <si>
    <t>SB13B0000157</t>
  </si>
  <si>
    <t>02013180662</t>
  </si>
  <si>
    <t>HENDAL - SECURITY MANAGEMENT S.R.L.</t>
  </si>
  <si>
    <t>80.10.00</t>
  </si>
  <si>
    <t>Servizi di vigilanza privata</t>
  </si>
  <si>
    <t>SB13B0000178</t>
  </si>
  <si>
    <t>00937200434</t>
  </si>
  <si>
    <t>ELDORADO</t>
  </si>
  <si>
    <t>93.21.00</t>
  </si>
  <si>
    <t>Parchi di divertimento e parchi tematici</t>
  </si>
  <si>
    <t>SB13B0000230</t>
  </si>
  <si>
    <t>01863720437</t>
  </si>
  <si>
    <t>SEA SRLS</t>
  </si>
  <si>
    <t>SB13B0000220</t>
  </si>
  <si>
    <t>03398120547</t>
  </si>
  <si>
    <t>WEB LIVE S.R.L.</t>
  </si>
  <si>
    <t>SB13B0000117</t>
  </si>
  <si>
    <t>13605391005</t>
  </si>
  <si>
    <t>Ready2Use srl</t>
  </si>
  <si>
    <t>SB13B0000041</t>
  </si>
  <si>
    <t>02466330442</t>
  </si>
  <si>
    <t>IP TELECOM SRL</t>
  </si>
  <si>
    <t>63.11.30</t>
  </si>
  <si>
    <t>Hosting e fornitura di servizi applicativi (ASP)</t>
  </si>
  <si>
    <t>SB13B0000068</t>
  </si>
  <si>
    <t>01893860435</t>
  </si>
  <si>
    <t>YAMO S.R.L.</t>
  </si>
  <si>
    <t>SB13B0000046</t>
  </si>
  <si>
    <t>02261620443</t>
  </si>
  <si>
    <t>DIECINODI S.R.L.</t>
  </si>
  <si>
    <t>SB13B0000158</t>
  </si>
  <si>
    <t>02390980445</t>
  </si>
  <si>
    <t>GEOSOUL ITALIA</t>
  </si>
  <si>
    <t>71.12.40</t>
  </si>
  <si>
    <t>Attività di cartografia e aerofotogrammetria</t>
  </si>
  <si>
    <t>SB13B0000086</t>
  </si>
  <si>
    <t>02294980681</t>
  </si>
  <si>
    <t>Exo Lab Italia srl</t>
  </si>
  <si>
    <t>72.11.00</t>
  </si>
  <si>
    <t>Ricerca e sviluppo sperimentale nel campo delle biotecnologie</t>
  </si>
  <si>
    <t>SB13B0000072</t>
  </si>
  <si>
    <t>02336520446</t>
  </si>
  <si>
    <t>BRIDGER SRL</t>
  </si>
  <si>
    <t>SB13B0000070</t>
  </si>
  <si>
    <t>02301140444</t>
  </si>
  <si>
    <t>GIOCAMONDO STUDY SRL</t>
  </si>
  <si>
    <t>79.12.00</t>
  </si>
  <si>
    <t>Attività dei tour operator</t>
  </si>
  <si>
    <t>SB13B0000224</t>
  </si>
  <si>
    <t>02195230681</t>
  </si>
  <si>
    <t>SAPORI SRLS</t>
  </si>
  <si>
    <t>56.10.12</t>
  </si>
  <si>
    <t>Attività di ristorazione connesse alle aziende agricole</t>
  </si>
  <si>
    <t>SB13B0000187</t>
  </si>
  <si>
    <t>02064310432</t>
  </si>
  <si>
    <t>PURPLE BUFFALO S.R.L</t>
  </si>
  <si>
    <t>SB13B0000196</t>
  </si>
  <si>
    <t>02331930442</t>
  </si>
  <si>
    <t>DO QUALITY S.R.L.</t>
  </si>
  <si>
    <t>14.11.00</t>
  </si>
  <si>
    <t>Confezione di abbigliamento in pelle e similpelle</t>
  </si>
  <si>
    <t>SB13B0000149</t>
  </si>
  <si>
    <t>00354060444</t>
  </si>
  <si>
    <t>SELDA SRL</t>
  </si>
  <si>
    <t>SB13B0000056</t>
  </si>
  <si>
    <t>03011430646</t>
  </si>
  <si>
    <t>UNITY S.R.L.</t>
  </si>
  <si>
    <t>47.91.10</t>
  </si>
  <si>
    <t>Commercio al dettaglio di qualsiasi tipo di prodotto effettuato via Internet</t>
  </si>
  <si>
    <t>SB13B0000050</t>
  </si>
  <si>
    <t>02109410445</t>
  </si>
  <si>
    <t>WEBEING.NET SOCIETA' COOPERATIVA A R.L.</t>
  </si>
  <si>
    <t>SB13B0000091</t>
  </si>
  <si>
    <t>02794420428</t>
  </si>
  <si>
    <t>DE.MA. SRL</t>
  </si>
  <si>
    <t>24.20.20</t>
  </si>
  <si>
    <t>Fabbricazione di tubi e condotti saldati e simili</t>
  </si>
  <si>
    <t>SB13B0000104</t>
  </si>
  <si>
    <t>DELTA SRLS</t>
  </si>
  <si>
    <t>SB13B0000053</t>
  </si>
  <si>
    <t>01037670435</t>
  </si>
  <si>
    <t>TECNOBAR S.R.L.</t>
  </si>
  <si>
    <t>SB13B0000214</t>
  </si>
  <si>
    <t>01959630433</t>
  </si>
  <si>
    <t>SMART SRL SEMPLIFICATA</t>
  </si>
  <si>
    <t>SB13B0000075</t>
  </si>
  <si>
    <t>02391830441</t>
  </si>
  <si>
    <t>NULLAOSTA SRL</t>
  </si>
  <si>
    <t>77.11.00</t>
  </si>
  <si>
    <t>Noleggio di autovetture ed autoveicoli leggeri</t>
  </si>
  <si>
    <t>SB13B0000185</t>
  </si>
  <si>
    <t>01599760434</t>
  </si>
  <si>
    <t>IMPRENDERE S.R.L.</t>
  </si>
  <si>
    <t>85.59.20</t>
  </si>
  <si>
    <t>Corsi di formazione e corsi di aggiornamento professionale</t>
  </si>
  <si>
    <t>SB13B0000183</t>
  </si>
  <si>
    <t>03540690546</t>
  </si>
  <si>
    <t>378 GRADI</t>
  </si>
  <si>
    <t>68.20.01</t>
  </si>
  <si>
    <t>Locazione immobiliare di beni propri</t>
  </si>
  <si>
    <t>SB13B0000134</t>
  </si>
  <si>
    <t>02304300441</t>
  </si>
  <si>
    <t>Prekostruire</t>
  </si>
  <si>
    <t>16.23.20</t>
  </si>
  <si>
    <t>Fabbricazione di stand, strutture simili per convegni e fiere e altri elementi in legno e di falegnameria per l'edilizia</t>
  </si>
  <si>
    <t>SB13B0000213</t>
  </si>
  <si>
    <t>01520720440</t>
  </si>
  <si>
    <t>Il Picchio Consorzio di Cooperative Sociali Cattoliche</t>
  </si>
  <si>
    <t>81.21.00</t>
  </si>
  <si>
    <t>Pulizia generale (non specializzata) di edifici</t>
  </si>
  <si>
    <t>SB13B0000153</t>
  </si>
  <si>
    <t>03547560544</t>
  </si>
  <si>
    <t>ECCELLENZE ALIMENTARI FEDELI DI FEDELI R. &amp; F. S.A.S.</t>
  </si>
  <si>
    <t>46.32.20</t>
  </si>
  <si>
    <t>Commercio all'ingrosso di prodotti di salumeria</t>
  </si>
  <si>
    <t>SB13B0000209</t>
  </si>
  <si>
    <t>02268380447</t>
  </si>
  <si>
    <t>PANDORA SOCIETA' A RESPONSABILITA' LIMITATA</t>
  </si>
  <si>
    <t>Strumento agevolativo</t>
  </si>
  <si>
    <t>REGIONE SEDE OPERATIVA</t>
  </si>
  <si>
    <t>PROVINCIA SEDE OPERATIVA</t>
  </si>
  <si>
    <t>COMUNE SEDE OPERATIVA</t>
  </si>
  <si>
    <t>SB110000009</t>
  </si>
  <si>
    <t>02853230429</t>
  </si>
  <si>
    <t>Ariston Spa</t>
  </si>
  <si>
    <t>PNC SISMA | NEXT APPENNINO | B1.1 “Sostegno agli investimenti di rilevante dimensione finanziaria” | Ordinanza Commissariale n. 20 del 27 aprile 2022 e ss.mm.ii.</t>
  </si>
  <si>
    <t>Stefano Piccaluga</t>
  </si>
  <si>
    <t>Marche</t>
  </si>
  <si>
    <t>AN</t>
  </si>
  <si>
    <t>Fabriano</t>
  </si>
  <si>
    <t>27.90.09</t>
  </si>
  <si>
    <t>Fabbricazione di altre apparecchiature elettriche n.c.a.</t>
  </si>
  <si>
    <t>SB110000007</t>
  </si>
  <si>
    <t>05847860151</t>
  </si>
  <si>
    <t>ACS DOBFAR SPA</t>
  </si>
  <si>
    <t>ABRUZZO</t>
  </si>
  <si>
    <t>TE</t>
  </si>
  <si>
    <t>SAN NICOLO A TORDINO</t>
  </si>
  <si>
    <t>21.10.00</t>
  </si>
  <si>
    <t>Fabbricazione di prodotti farmaceutici di base</t>
  </si>
  <si>
    <t>SB110000002</t>
  </si>
  <si>
    <t>Terme Inn Popoli S.r.l.</t>
  </si>
  <si>
    <t>PE</t>
  </si>
  <si>
    <t>Popoli Terme</t>
  </si>
  <si>
    <t>SB110000011</t>
  </si>
  <si>
    <t>01504060433</t>
  </si>
  <si>
    <t>LUBE INDUSTRIES S.R.L.</t>
  </si>
  <si>
    <t>MC</t>
  </si>
  <si>
    <t>TREIA</t>
  </si>
  <si>
    <t>Fabbricazione mobili per cucine</t>
  </si>
  <si>
    <t>SB110000006_1</t>
  </si>
  <si>
    <t>00832400154</t>
  </si>
  <si>
    <t>SANOFI SRL_IND</t>
  </si>
  <si>
    <t>AQ</t>
  </si>
  <si>
    <t>Scoppito</t>
  </si>
  <si>
    <t>21.20.09</t>
  </si>
  <si>
    <t>Fabbricazione di medicinali ed altri preparati farmaceutici</t>
  </si>
  <si>
    <t>SB110000006_2</t>
  </si>
  <si>
    <t>SANOFI SRL_RS</t>
  </si>
  <si>
    <t>REGIONE SEDE OPEATIVA</t>
  </si>
  <si>
    <t>PROVINCIA SEDE OPEATIVA</t>
  </si>
  <si>
    <t>COMUNE SEDE OPEATIVA</t>
  </si>
  <si>
    <t>Data decadenza post-ammissione</t>
  </si>
  <si>
    <t>SB120000001</t>
  </si>
  <si>
    <t>02097900449</t>
  </si>
  <si>
    <t>ENERGY BOOST</t>
  </si>
  <si>
    <t>PNC SISMA | NEXT APPENNINO | B1.2-Interventi per progettualità di dimensione intermedia / B3.3-Ciclo delle macerie | Ordinanza Commissariale n. 21 del 27 aprile 2022 e ss.mm.ii.</t>
  </si>
  <si>
    <t>Alessandra Fonseca</t>
  </si>
  <si>
    <t>AP</t>
  </si>
  <si>
    <t>ASCOLI PICENO</t>
  </si>
  <si>
    <t>38.21.09</t>
  </si>
  <si>
    <t>Trattamento e smaltimento di altri rifiuti non pericolosi</t>
  </si>
  <si>
    <t>SB120000004</t>
  </si>
  <si>
    <t>02002600431</t>
  </si>
  <si>
    <t>SANTA MARIA IN SELVA FTV SRL</t>
  </si>
  <si>
    <t>MC / 
AN</t>
  </si>
  <si>
    <t>TREIA / 
CERRETO D'ESI</t>
  </si>
  <si>
    <t>35.11.00</t>
  </si>
  <si>
    <t>Produzione di energia elettrica</t>
  </si>
  <si>
    <t>SB120000006</t>
  </si>
  <si>
    <t>00385040449</t>
  </si>
  <si>
    <t>YKK MEDITERRANEO SPA</t>
  </si>
  <si>
    <t>SB120000007</t>
  </si>
  <si>
    <t>01744710433</t>
  </si>
  <si>
    <t>CENTRALE FOTOVOLTAICA CERVARE</t>
  </si>
  <si>
    <t>FM</t>
  </si>
  <si>
    <t>SERVIGLIANO</t>
  </si>
  <si>
    <t>SB120000008</t>
  </si>
  <si>
    <t>01800610543</t>
  </si>
  <si>
    <t>SPORTING HOTEL SALICONE SRL</t>
  </si>
  <si>
    <t>Umbria</t>
  </si>
  <si>
    <t>PG</t>
  </si>
  <si>
    <t>NORCIA</t>
  </si>
  <si>
    <t>SB120000009</t>
  </si>
  <si>
    <t>01629170547</t>
  </si>
  <si>
    <t>AGRIEURO</t>
  </si>
  <si>
    <t>SPOLETO</t>
  </si>
  <si>
    <t>SB120000010</t>
  </si>
  <si>
    <t>MARMO IDEA 4.O</t>
  </si>
  <si>
    <t>SB120000012</t>
  </si>
  <si>
    <t>02128950694</t>
  </si>
  <si>
    <t>SIMA</t>
  </si>
  <si>
    <t>Abruzzo</t>
  </si>
  <si>
    <t>BUSSI SUL TIRINO</t>
  </si>
  <si>
    <t>SB120000013</t>
  </si>
  <si>
    <t>01201300546</t>
  </si>
  <si>
    <t>MAGRELLI OSPITALITÀ</t>
  </si>
  <si>
    <t>CASCIA</t>
  </si>
  <si>
    <t>SB120000014</t>
  </si>
  <si>
    <t>01451960494</t>
  </si>
  <si>
    <t>SOCIETA’ CHIMICA BUSSI</t>
  </si>
  <si>
    <t>20.11.00</t>
  </si>
  <si>
    <t>Fabbricazione di gas industriali</t>
  </si>
  <si>
    <t>SB120000015</t>
  </si>
  <si>
    <t>L.A.S. SRL</t>
  </si>
  <si>
    <t>CORRIDONIA</t>
  </si>
  <si>
    <t>SB120000017</t>
  </si>
  <si>
    <t>00443120449</t>
  </si>
  <si>
    <t>ELETTRORESIN SRL</t>
  </si>
  <si>
    <t>22.29.09</t>
  </si>
  <si>
    <t>Fabbricazione di altri articoli in materie plastiche nca</t>
  </si>
  <si>
    <t>SB120000018</t>
  </si>
  <si>
    <t>02086010663</t>
  </si>
  <si>
    <t>FONDO RICERCA MEDICA SPA</t>
  </si>
  <si>
    <t>L'AQUILA</t>
  </si>
  <si>
    <t>SB120000019</t>
  </si>
  <si>
    <t>01051110433</t>
  </si>
  <si>
    <t>NOVA VETRO SRL</t>
  </si>
  <si>
    <t>SAN SEVERINO MARCHE</t>
  </si>
  <si>
    <t>23.12.00</t>
  </si>
  <si>
    <t>Lavorazione e trasformazione del vetro piano</t>
  </si>
  <si>
    <t>SB120000020</t>
  </si>
  <si>
    <t>DAFRAM SPA</t>
  </si>
  <si>
    <t>URBISAGLIA</t>
  </si>
  <si>
    <t>28.20.00</t>
  </si>
  <si>
    <t>Fabbricazione di altre macchine di impiego generale</t>
  </si>
  <si>
    <t>SB120000022</t>
  </si>
  <si>
    <t>01685280560</t>
  </si>
  <si>
    <t>COMAL S.P.A.</t>
  </si>
  <si>
    <t>27.11.00</t>
  </si>
  <si>
    <t>Fabbricazione di motori, generatori e trasformatori elettrici</t>
  </si>
  <si>
    <t>SB120000025</t>
  </si>
  <si>
    <t>MATELICA</t>
  </si>
  <si>
    <t>SB120000026</t>
  </si>
  <si>
    <t>01157230440</t>
  </si>
  <si>
    <t>FALERLEGNO</t>
  </si>
  <si>
    <t>FALERONE</t>
  </si>
  <si>
    <t>16.29.19</t>
  </si>
  <si>
    <t>Fabbricazione di altri prodotti vari in legno (esclusi i mobili)</t>
  </si>
  <si>
    <t>SB120000030</t>
  </si>
  <si>
    <t>02120750670</t>
  </si>
  <si>
    <t>AGRIF S.R.L.</t>
  </si>
  <si>
    <t>TERAMO</t>
  </si>
  <si>
    <t>SB120000033</t>
  </si>
  <si>
    <t>00092600436</t>
  </si>
  <si>
    <t>MONDI TOLENTINO SRL</t>
  </si>
  <si>
    <t>TOLENTINO</t>
  </si>
  <si>
    <t>SB120000036</t>
  </si>
  <si>
    <t>ARTIGIANVETRO SRL</t>
  </si>
  <si>
    <t>SB120000038</t>
  </si>
  <si>
    <t>01069250668</t>
  </si>
  <si>
    <t>PAL IMPIANTI di Palmerini Giuseppina &amp; C. S.a.s.</t>
  </si>
  <si>
    <t>SB120000048</t>
  </si>
  <si>
    <t>01942400688</t>
  </si>
  <si>
    <t>ROMAN STYLE</t>
  </si>
  <si>
    <t>CIVITELLA CASANOVA</t>
  </si>
  <si>
    <t>14.13.00</t>
  </si>
  <si>
    <t>Confezione di altro abbigliamento esterno</t>
  </si>
  <si>
    <t>SB120000060</t>
  </si>
  <si>
    <t>00913720579</t>
  </si>
  <si>
    <t>F.LLI PETRUCCI SRL</t>
  </si>
  <si>
    <t>Lazio</t>
  </si>
  <si>
    <t>RI</t>
  </si>
  <si>
    <t>AMATRICE</t>
  </si>
  <si>
    <t>SB330000003</t>
  </si>
  <si>
    <t>01777270438</t>
  </si>
  <si>
    <t>MECELLA SRL</t>
  </si>
  <si>
    <t>38.32.30</t>
  </si>
  <si>
    <t>Recupero e preparazione per il riciclaggio dei rifiuti solidi urbani, industriali e biomasse</t>
  </si>
  <si>
    <t>SB330000004</t>
  </si>
  <si>
    <t>01588790434</t>
  </si>
  <si>
    <t>CAVA BARONI</t>
  </si>
  <si>
    <t>SERRAPETRONA</t>
  </si>
  <si>
    <t>SB330000005</t>
  </si>
  <si>
    <t>01981510678</t>
  </si>
  <si>
    <t>SO.GE.A.</t>
  </si>
  <si>
    <t>CAMPLI</t>
  </si>
  <si>
    <t>SB330000006</t>
  </si>
  <si>
    <t>01933770438</t>
  </si>
  <si>
    <t>MERELLI CAVE SRL</t>
  </si>
  <si>
    <t>SAN GINESIO</t>
  </si>
  <si>
    <t>38.20.00</t>
  </si>
  <si>
    <t>Trattamento e smaltimento di rifiuti</t>
  </si>
  <si>
    <t>SB330000008</t>
  </si>
  <si>
    <t>01047110570</t>
  </si>
  <si>
    <t>S.Q.L. SRL</t>
  </si>
  <si>
    <t>RIETI</t>
  </si>
  <si>
    <t>09.90.09</t>
  </si>
  <si>
    <t>Altre attività di supporto all'estrazione di altri minerali n.c.a.</t>
  </si>
  <si>
    <t>SB120000035</t>
  </si>
  <si>
    <t>01440460432</t>
  </si>
  <si>
    <t>BIT &amp; GML SRL</t>
  </si>
  <si>
    <t>24.50.00</t>
  </si>
  <si>
    <t>Fonderie</t>
  </si>
  <si>
    <t>SB120000041</t>
  </si>
  <si>
    <t>01445230665</t>
  </si>
  <si>
    <t>CO.GE.A. - COSTRUZIONI GENERALI ABRUZZESI s.r.l.</t>
  </si>
  <si>
    <t>Fabbricazione di emulsioni di bitume, catrame e di leganti per uso stradale</t>
  </si>
  <si>
    <t>SSIB13A0000004</t>
  </si>
  <si>
    <t>21321190667</t>
  </si>
  <si>
    <t>Digital Discovery srl</t>
  </si>
  <si>
    <t>Interventi per la nascita, lo sviluppo e il consolidamento di iniziative micro-imprenditoriali e per l’attrazione e il rientro di imprenditori (Linea di intervento B.1.3.a) Allegato n. 1 all’Ordinanza n. 25 del 30 giugno 2022</t>
  </si>
  <si>
    <t>Vincenzo Durante</t>
  </si>
  <si>
    <t>SSIB13A0000011</t>
  </si>
  <si>
    <t>01987010665</t>
  </si>
  <si>
    <t>FRATONI s.r.l.</t>
  </si>
  <si>
    <t>21/09/2023</t>
  </si>
  <si>
    <t>SSIB13A0000015</t>
  </si>
  <si>
    <t>02010490668</t>
  </si>
  <si>
    <t>LIZARDHQ SRL</t>
  </si>
  <si>
    <t>07/08/2023</t>
  </si>
  <si>
    <t>SSIB13A0000018</t>
  </si>
  <si>
    <t>mncngl70c03a783g</t>
  </si>
  <si>
    <t>MANCINI ANGELO</t>
  </si>
  <si>
    <t>08/11/2023</t>
  </si>
  <si>
    <t>63.12.00</t>
  </si>
  <si>
    <t>Portali web</t>
  </si>
  <si>
    <t>SSIB13A0000019</t>
  </si>
  <si>
    <t>DRSTLN69H11G878J</t>
  </si>
  <si>
    <t>DI RUSSO ATTILIO NICOLA</t>
  </si>
  <si>
    <t>15/11/2023</t>
  </si>
  <si>
    <t>39.00.00</t>
  </si>
  <si>
    <t>Attività di risanamento e altri servizi di gestione dei rifiuti</t>
  </si>
  <si>
    <t>SSIB13A0000021</t>
  </si>
  <si>
    <t>RSSSMN77R68A783U</t>
  </si>
  <si>
    <t>RUSSO SIMONA</t>
  </si>
  <si>
    <t>02/11/2023</t>
  </si>
  <si>
    <t>SSIB13A0000022</t>
  </si>
  <si>
    <t>02046200669</t>
  </si>
  <si>
    <t>LA CHIMICO SANITARIA SRL</t>
  </si>
  <si>
    <t>32.50.30</t>
  </si>
  <si>
    <t>Fabbricazione di protesi ortopediche, altre protesi ed ausili (compresa riparazione)</t>
  </si>
  <si>
    <t>SSIB13A0000030</t>
  </si>
  <si>
    <t>VTLFBA83E22A462S</t>
  </si>
  <si>
    <t>Vitelli Fabio</t>
  </si>
  <si>
    <t>10/11/2023</t>
  </si>
  <si>
    <t>11.05.00</t>
  </si>
  <si>
    <t>Produzione di birra</t>
  </si>
  <si>
    <t>SSIB13A0000031</t>
  </si>
  <si>
    <t>02102630676</t>
  </si>
  <si>
    <t>GB LAB. SRLS</t>
  </si>
  <si>
    <t>74.10.29</t>
  </si>
  <si>
    <t>Altre attività dei disegnatori grafici</t>
  </si>
  <si>
    <t>SSIB13A0000035</t>
  </si>
  <si>
    <t>01497950558</t>
  </si>
  <si>
    <t>BP ITALIA SRL</t>
  </si>
  <si>
    <t>28.99.30</t>
  </si>
  <si>
    <t>Fabbricazione di apparecchi per istituti di bellezza e centri di benessere</t>
  </si>
  <si>
    <t>SSIB13A0000040</t>
  </si>
  <si>
    <t>CRCNCL72R06A662U</t>
  </si>
  <si>
    <t>CARACCIA Nicola</t>
  </si>
  <si>
    <t>23.41.00</t>
  </si>
  <si>
    <t>Fabbricazione di prodotti in ceramica per usi domestici e ornamentali</t>
  </si>
  <si>
    <t>SSIB13A0000041</t>
  </si>
  <si>
    <t>01806280689</t>
  </si>
  <si>
    <t>CICLI SPORT MANIA SAS DI PARMEGIANI MAURIZIO</t>
  </si>
  <si>
    <t>SSIB13A0000044</t>
  </si>
  <si>
    <t>16759611003</t>
  </si>
  <si>
    <t>FORMIDOUBLE S.R.L.S.</t>
  </si>
  <si>
    <t>SSIB13A0000045</t>
  </si>
  <si>
    <t>02141500666</t>
  </si>
  <si>
    <t>MECO</t>
  </si>
  <si>
    <t>56.10.11</t>
  </si>
  <si>
    <t>Ristorazione con somministrazione</t>
  </si>
  <si>
    <t>SSIB13A0000046</t>
  </si>
  <si>
    <t>BRSNRT66H66I921D</t>
  </si>
  <si>
    <t>SOS PRIVACY.NET</t>
  </si>
  <si>
    <t>SSIB13A0000047</t>
  </si>
  <si>
    <t>03761600547</t>
  </si>
  <si>
    <t>SALVATORI NORCIA SRL</t>
  </si>
  <si>
    <t>47.11.40</t>
  </si>
  <si>
    <t>Minimercati ed altri esercizi non specializzati di alimentari vari</t>
  </si>
  <si>
    <t>SSIB13A0000048</t>
  </si>
  <si>
    <t>02122110667</t>
  </si>
  <si>
    <t>SUP</t>
  </si>
  <si>
    <t>SSIB13A0000049</t>
  </si>
  <si>
    <t>GRNMRA75E69G438L</t>
  </si>
  <si>
    <t>GRANCHELLI MAURA</t>
  </si>
  <si>
    <t>SSIB13A0000054</t>
  </si>
  <si>
    <t>PZZMTN92T54A345J</t>
  </si>
  <si>
    <t>PEZZUTI Martina</t>
  </si>
  <si>
    <t>30/10/2023</t>
  </si>
  <si>
    <t>96.02.02</t>
  </si>
  <si>
    <t>Servizi degli istituti di bellezza</t>
  </si>
  <si>
    <t>SSIB13A0000055</t>
  </si>
  <si>
    <t>PLCSMN96P68A345R</t>
  </si>
  <si>
    <t>PAOLUCCI SIMONA</t>
  </si>
  <si>
    <t>SSIB13A0000073</t>
  </si>
  <si>
    <t>CSTNGL70H29H703I</t>
  </si>
  <si>
    <t>CESTONE ANGELO</t>
  </si>
  <si>
    <t>28/11/2023</t>
  </si>
  <si>
    <t>SSIB13A0000084</t>
  </si>
  <si>
    <t>01269220438</t>
  </si>
  <si>
    <t>RUGGERI S.R.L.</t>
  </si>
  <si>
    <t>31.01.22</t>
  </si>
  <si>
    <t>Fabbricazione di altri mobili non metallici per ufficio e nezi</t>
  </si>
  <si>
    <t>SSIB13A0000091</t>
  </si>
  <si>
    <t>RLNLSS86E08G438O</t>
  </si>
  <si>
    <t>ORLANDO ALESSIO</t>
  </si>
  <si>
    <t>17/11/2023</t>
  </si>
  <si>
    <t>SSIB13A0000097</t>
  </si>
  <si>
    <t>01169360664</t>
  </si>
  <si>
    <t>Centro Sportivo Ricreativo Arcobaleno di Centi Piozzutilli Domenico &amp; c. s.a.s.</t>
  </si>
  <si>
    <t>93.11.00</t>
  </si>
  <si>
    <t>Gestione di impianti sportivi</t>
  </si>
  <si>
    <t>SSIB13A0000098</t>
  </si>
  <si>
    <t>PRORNN94S42F935N</t>
  </si>
  <si>
    <t>PROIA ARIANNA</t>
  </si>
  <si>
    <t>69.20.11</t>
  </si>
  <si>
    <t>Servizi forniti da commercialisti</t>
  </si>
  <si>
    <t>SSIB13A0000102</t>
  </si>
  <si>
    <t>MRNSMN75T43A488F</t>
  </si>
  <si>
    <t>Marinucci SIMONA</t>
  </si>
  <si>
    <t>23/10/2023</t>
  </si>
  <si>
    <t>SSIB13A0000110</t>
  </si>
  <si>
    <t>01156260430</t>
  </si>
  <si>
    <t>GRUPPO MECCANICHE LUCIANI</t>
  </si>
  <si>
    <t>28.96.00</t>
  </si>
  <si>
    <t>Fabbricazione di macchine per l'industria delle materie plastiche e della mma (compresi parti e accessori)</t>
  </si>
  <si>
    <t>SSIB13A0000111</t>
  </si>
  <si>
    <t>02121940668</t>
  </si>
  <si>
    <t>NR COMMUNICATION</t>
  </si>
  <si>
    <t>SSIB13A0000115</t>
  </si>
  <si>
    <t>DCSBBR85E49I921Y</t>
  </si>
  <si>
    <t>EMOTION DI DE CESARIS BARBARA</t>
  </si>
  <si>
    <t>96.02.03</t>
  </si>
  <si>
    <t>Servizi di manicure e pedicure</t>
  </si>
  <si>
    <t>SSIB13A0000117</t>
  </si>
  <si>
    <t>00786950436</t>
  </si>
  <si>
    <t>TIPOLITO ILARI</t>
  </si>
  <si>
    <t>SSIB13A0000118</t>
  </si>
  <si>
    <t>02121720664</t>
  </si>
  <si>
    <t>SUSTAINABLE NANOPARTICLES PRODUCTION AND TECHNOLOGIES S.R.L.</t>
  </si>
  <si>
    <t>20.59.90</t>
  </si>
  <si>
    <t>Fabbricazione di altri prodotti chimici nca</t>
  </si>
  <si>
    <t>SSIB13A0000124</t>
  </si>
  <si>
    <t>MACAGI SRL</t>
  </si>
  <si>
    <t>25.11.00</t>
  </si>
  <si>
    <t>Fabbricazione di strutture metalliche e parti assemblate di strutture</t>
  </si>
  <si>
    <t>SSIB13A0000132</t>
  </si>
  <si>
    <t>02465200448</t>
  </si>
  <si>
    <t>FEDERICI &amp; PARTNERS SRL</t>
  </si>
  <si>
    <t>71.12.10</t>
  </si>
  <si>
    <t>Attività degli studi di ingegneria</t>
  </si>
  <si>
    <t>SSIB13A0000139</t>
  </si>
  <si>
    <t>PRLMRA71A18B948Y</t>
  </si>
  <si>
    <t>PERLEONARDI MARIO</t>
  </si>
  <si>
    <t>02.20.00</t>
  </si>
  <si>
    <t>Utilizzo di aree forestali</t>
  </si>
  <si>
    <t>SSIB13A0000140</t>
  </si>
  <si>
    <t>01737650661</t>
  </si>
  <si>
    <t>Artika s.a.s. di Bontempi Antonio e Giallonardo Corrado</t>
  </si>
  <si>
    <t>SSIB13A0000141</t>
  </si>
  <si>
    <t>01070380439</t>
  </si>
  <si>
    <t>NITOR</t>
  </si>
  <si>
    <t>81.22.02</t>
  </si>
  <si>
    <t>Altre attività di pulizia specializzata di edifici e di impianti e macchinari industriali</t>
  </si>
  <si>
    <t>SSIB13A0000148</t>
  </si>
  <si>
    <t>RMNMRC73B16A252J</t>
  </si>
  <si>
    <t>RAIMONDI MARCO</t>
  </si>
  <si>
    <t>18/10/2023</t>
  </si>
  <si>
    <t>25.99.30</t>
  </si>
  <si>
    <t>Fabbricazione di oggetti in ferro, in rame ed altri metalli</t>
  </si>
  <si>
    <t>SSIB13A0000149</t>
  </si>
  <si>
    <t>BRGGZN58E20C704F</t>
  </si>
  <si>
    <t>BARIGELLI GRAZIANO</t>
  </si>
  <si>
    <t>25.61.00</t>
  </si>
  <si>
    <t>Trattamento e rivestimento dei metalli</t>
  </si>
  <si>
    <t>SSIB13A0000152</t>
  </si>
  <si>
    <t>PNCVTR68L28A462L</t>
  </si>
  <si>
    <t>PANICHI VITTORIO</t>
  </si>
  <si>
    <t>66.19.21</t>
  </si>
  <si>
    <t>Attività di consulenti finanziari abilitati all’offerta fuori sede</t>
  </si>
  <si>
    <t>SSIB13A0000155</t>
  </si>
  <si>
    <t>CRDLRT69P20Z700K</t>
  </si>
  <si>
    <t>CORDESCHI LORETO</t>
  </si>
  <si>
    <t>95.25.00</t>
  </si>
  <si>
    <t>Riparazione di orologi e di gioielli</t>
  </si>
  <si>
    <t>SSIB13A0000162</t>
  </si>
  <si>
    <t>01422170439</t>
  </si>
  <si>
    <t>Sistema 3 srl</t>
  </si>
  <si>
    <t>04/08/2023</t>
  </si>
  <si>
    <t>SSIB13A0000163</t>
  </si>
  <si>
    <t>BRTGLN62E14G005G/  01151630447</t>
  </si>
  <si>
    <t>FIDEAS SRL</t>
  </si>
  <si>
    <t>63.11.10</t>
  </si>
  <si>
    <t>Elaborazione dati</t>
  </si>
  <si>
    <t>SSIB13A0000165</t>
  </si>
  <si>
    <t>02357970447</t>
  </si>
  <si>
    <t>DE ANGELIS INTERNI S.R.L.</t>
  </si>
  <si>
    <t>SSIB13A0000167</t>
  </si>
  <si>
    <t>PRAMSM99C14E958V</t>
  </si>
  <si>
    <t>APREA Massimo</t>
  </si>
  <si>
    <t>21/11/2023</t>
  </si>
  <si>
    <t>SSIB13A0000168</t>
  </si>
  <si>
    <t>SCMMNL77T03A345O</t>
  </si>
  <si>
    <t>Scimia Emanuel</t>
  </si>
  <si>
    <t>74.10.20</t>
  </si>
  <si>
    <t>Attività dei disegnatori grafici</t>
  </si>
  <si>
    <t>SSIB13A0000169</t>
  </si>
  <si>
    <t>cssdnl75a49h501h</t>
  </si>
  <si>
    <t>Cassioli Daniela</t>
  </si>
  <si>
    <t>23/02/2024</t>
  </si>
  <si>
    <t>71.12.50</t>
  </si>
  <si>
    <t>Attività di studio geologico e di prospezione geognostica e mineraria</t>
  </si>
  <si>
    <t>SSIB13A0000172</t>
  </si>
  <si>
    <t>00949850572</t>
  </si>
  <si>
    <t>IANNINO</t>
  </si>
  <si>
    <t>10.00.00</t>
  </si>
  <si>
    <t>INDUSTRIE ALIMENTARI</t>
  </si>
  <si>
    <t>SSIB13A0000173</t>
  </si>
  <si>
    <t>FRRBBR99L67A345H</t>
  </si>
  <si>
    <t>BARBARA FERRETTI</t>
  </si>
  <si>
    <t>56.10.30</t>
  </si>
  <si>
    <t>Gelaterie e pasticcerie</t>
  </si>
  <si>
    <t>SSIB13A0000176</t>
  </si>
  <si>
    <t>01944350444</t>
  </si>
  <si>
    <t>Fratoni Andrea</t>
  </si>
  <si>
    <t xml:space="preserve">71.11.00 </t>
  </si>
  <si>
    <t>Attività degli studi di Architettura</t>
  </si>
  <si>
    <t>SSIB13A0000183</t>
  </si>
  <si>
    <t>DLDDNC78S07L103S</t>
  </si>
  <si>
    <t>Di Lodovico Domenico</t>
  </si>
  <si>
    <t>86.22.09</t>
  </si>
  <si>
    <t>Altri studi medici specialistici e poliambulatori</t>
  </si>
  <si>
    <t>SSIB13A0000184</t>
  </si>
  <si>
    <t>01991400670</t>
  </si>
  <si>
    <t>Moschella Sedute s.r.l.</t>
  </si>
  <si>
    <t>31.01.10</t>
  </si>
  <si>
    <t>Fabbricazione di sedie e poltrone per ufficio e negozi</t>
  </si>
  <si>
    <t>SSIB13A0000185</t>
  </si>
  <si>
    <t>01884181447</t>
  </si>
  <si>
    <t>FIDEA S.R.L</t>
  </si>
  <si>
    <t>66.19.22</t>
  </si>
  <si>
    <t>Agenti, mediatori e procacciatori in prodotti finanziari</t>
  </si>
  <si>
    <t>SSIB13A0000191</t>
  </si>
  <si>
    <t>01708870439</t>
  </si>
  <si>
    <t>GEOIN srl</t>
  </si>
  <si>
    <t>Interventi per la nascita, lo sviluppo e il consolidamento di iniziative micro-imprenditoriali e per l’attrazione e il rientro di imprenditori (Linea di intervento B.1.3.a) Allegato n. 1 all’Ordinanza n. 25 del 30 giugno 2023</t>
  </si>
  <si>
    <t>26/09/2025</t>
  </si>
  <si>
    <t>SSIB13A0000196</t>
  </si>
  <si>
    <t>02116010667</t>
  </si>
  <si>
    <t>SABATINI</t>
  </si>
  <si>
    <t>43.12.00</t>
  </si>
  <si>
    <t>Preparazione del cantiere edile e sistemazione del terreno</t>
  </si>
  <si>
    <t>SSIB13A0000204</t>
  </si>
  <si>
    <t>02095820680</t>
  </si>
  <si>
    <t>GENESIS SOCIETA' DI INGEGNERIA A RESPONSABILITA LIMITATA SEMPLIFICATA</t>
  </si>
  <si>
    <t>71.12.20</t>
  </si>
  <si>
    <t>Servizi di progettazione di ingegneria integrata</t>
  </si>
  <si>
    <t>SSIB13A0000208</t>
  </si>
  <si>
    <t>00755550670</t>
  </si>
  <si>
    <t>ROTOX SRL</t>
  </si>
  <si>
    <t>SSIB13A0000211</t>
  </si>
  <si>
    <t>01031190661</t>
  </si>
  <si>
    <t>CENTI NICOLINO E CECALA EMIDIO SAS</t>
  </si>
  <si>
    <t>45.20.40</t>
  </si>
  <si>
    <t>Riparazione e sostituzione di pneumatici per autoveicoli</t>
  </si>
  <si>
    <t>SSIB13A0000212</t>
  </si>
  <si>
    <t>RLLMRC83C06F935Z</t>
  </si>
  <si>
    <t>ORELLI MARCO</t>
  </si>
  <si>
    <t>43.33.00</t>
  </si>
  <si>
    <t>Rivestimento di pavimenti e di muri</t>
  </si>
  <si>
    <t>SSIB13A0000213</t>
  </si>
  <si>
    <t>00964840672</t>
  </si>
  <si>
    <t>ELETTRICA 2000 srl</t>
  </si>
  <si>
    <t>SSIB13A0000215</t>
  </si>
  <si>
    <t>SMRMRC76L10F520A</t>
  </si>
  <si>
    <t>S.M. DI SMERILLI MARCO</t>
  </si>
  <si>
    <t>49.32.20</t>
  </si>
  <si>
    <t>Trasporto mediante noleggio di autovetture da rimessa con conducente</t>
  </si>
  <si>
    <t>SSIB13A0000216</t>
  </si>
  <si>
    <t>02072450444</t>
  </si>
  <si>
    <t>VITTORI srl</t>
  </si>
  <si>
    <t>SSIB13A0000219</t>
  </si>
  <si>
    <t>BRGVLR87A56D653V</t>
  </si>
  <si>
    <t>SPEEDY PRINT DI VALERIA BORGOTTI</t>
  </si>
  <si>
    <t>SSIB13A0000224</t>
  </si>
  <si>
    <t>02739520423</t>
  </si>
  <si>
    <t>3WD SOCIETA' A RESPONSABILITA' LIMITATA SEMPLIFICATA</t>
  </si>
  <si>
    <t>SSIB13A0000230</t>
  </si>
  <si>
    <t>01868800671</t>
  </si>
  <si>
    <t>BIKE STORM</t>
  </si>
  <si>
    <t>47.64.10</t>
  </si>
  <si>
    <t>Commercio al dettaglio di articoli sportivi, biciclette e articoli per il tempo libero</t>
  </si>
  <si>
    <t>SSIB13A0000231</t>
  </si>
  <si>
    <t>00239850670</t>
  </si>
  <si>
    <t>IMEA SRL</t>
  </si>
  <si>
    <t>25.12.10</t>
  </si>
  <si>
    <t>Fabbricazione di porte, finestre e loro telai, imposte e cancelli metallici</t>
  </si>
  <si>
    <t>SSIB13A0000236</t>
  </si>
  <si>
    <t>01705690681</t>
  </si>
  <si>
    <t>Chiulli S.A.S. di Chiulli Danilo &amp; C.</t>
  </si>
  <si>
    <t>SSIB13A0000245</t>
  </si>
  <si>
    <t>MNCGRG60M16I286L</t>
  </si>
  <si>
    <t>Migamma s.r.l.</t>
  </si>
  <si>
    <t>SSIB13A0000260</t>
  </si>
  <si>
    <t>HNLJLC71S06H282P</t>
  </si>
  <si>
    <t>HANEL JEAN LUC</t>
  </si>
  <si>
    <t>07/12/2023</t>
  </si>
  <si>
    <t>93.29.90</t>
  </si>
  <si>
    <t>Altre attività di intrattenimento e di divertimento nca</t>
  </si>
  <si>
    <t>SSIB13A0000274</t>
  </si>
  <si>
    <t>03474310541</t>
  </si>
  <si>
    <t>ONORANZE FUNEBRI SPOLETO S.R.L.</t>
  </si>
  <si>
    <t>96.03.00</t>
  </si>
  <si>
    <t>Servizi di pompe funebri e attività connesse</t>
  </si>
  <si>
    <t>SSIB13A0000275</t>
  </si>
  <si>
    <t>11771721005</t>
  </si>
  <si>
    <t>SERYPOINT S.R.L.</t>
  </si>
  <si>
    <t>SSIB13A0000278</t>
  </si>
  <si>
    <t>01949090664</t>
  </si>
  <si>
    <t>AF TRADING SRL</t>
  </si>
  <si>
    <t>10.86.00</t>
  </si>
  <si>
    <t>Produzione di preparati omogeneizzati e di alimenti dietetici</t>
  </si>
  <si>
    <t>SSIB13A0000280</t>
  </si>
  <si>
    <t>03189870540</t>
  </si>
  <si>
    <t>DI CURZIO INCOMING S.R.L.</t>
  </si>
  <si>
    <t>24/10/2023</t>
  </si>
  <si>
    <t>SSIB13A0000281</t>
  </si>
  <si>
    <t>DNGNLS74H41D653M</t>
  </si>
  <si>
    <t>D'Angeli Angelisa</t>
  </si>
  <si>
    <t>SSIB13A0000282</t>
  </si>
  <si>
    <t>01622970679</t>
  </si>
  <si>
    <t>DB WASH S.R.L.</t>
  </si>
  <si>
    <t>15/09/2023</t>
  </si>
  <si>
    <t>13.30.00</t>
  </si>
  <si>
    <t>Finissaggio dei tessili</t>
  </si>
  <si>
    <t>SSIB13A0000290</t>
  </si>
  <si>
    <t>01031310434</t>
  </si>
  <si>
    <t>CORDERIA DEL CHIENTI S.R.L.</t>
  </si>
  <si>
    <t>13.94.00</t>
  </si>
  <si>
    <t>Fabbricazione di spago, corde, funi e reti</t>
  </si>
  <si>
    <t>SSIB13A0000293</t>
  </si>
  <si>
    <t>MRNMCL61A13I921J</t>
  </si>
  <si>
    <t>PUBLI 2 M DI MORONI MARCELLO</t>
  </si>
  <si>
    <t>58.19.00</t>
  </si>
  <si>
    <t>Altre attività editoriali</t>
  </si>
  <si>
    <t>SSIB13A0000295</t>
  </si>
  <si>
    <t>CCCMRN71S10Z614X</t>
  </si>
  <si>
    <t>CICCONE MARINO</t>
  </si>
  <si>
    <t>55.20.51</t>
  </si>
  <si>
    <t>Affittacamere per brevi soggiorni, case ed appartamenti per vacanze, bed and breakfast, residence</t>
  </si>
  <si>
    <t>SSIB13A0000296</t>
  </si>
  <si>
    <t>Diecinodi Srl</t>
  </si>
  <si>
    <t>SSIB13A0000298</t>
  </si>
  <si>
    <t>YQNMMM80D29Z330F</t>
  </si>
  <si>
    <t>YAQINI MOHAMMED</t>
  </si>
  <si>
    <t>SSIB13A0000299</t>
  </si>
  <si>
    <t>01988790679</t>
  </si>
  <si>
    <t>DONATELLA CONFEZIONI SRLS</t>
  </si>
  <si>
    <t>SSIB13A0000300</t>
  </si>
  <si>
    <t>03844810543</t>
  </si>
  <si>
    <t>MARIK</t>
  </si>
  <si>
    <t>30.91.12</t>
  </si>
  <si>
    <t>Fabbricazione di motocicli</t>
  </si>
  <si>
    <t>SSIB13A0000301</t>
  </si>
  <si>
    <t>01959760438</t>
  </si>
  <si>
    <t>TECHNOCOVER SRL</t>
  </si>
  <si>
    <t>SSIB13A0000302</t>
  </si>
  <si>
    <t>02467390445</t>
  </si>
  <si>
    <t>INTELLIGENZA AUMENTATA S.R.L</t>
  </si>
  <si>
    <t>SSIB13A0000304</t>
  </si>
  <si>
    <t>NSCLRA03P63I348Q</t>
  </si>
  <si>
    <t>NISCO LARA</t>
  </si>
  <si>
    <t>SSIB13A0000305</t>
  </si>
  <si>
    <t>BRDMNL93T11E783M</t>
  </si>
  <si>
    <t>Bordoni EMANUELE</t>
  </si>
  <si>
    <t>22/11/2023</t>
  </si>
  <si>
    <t>63.00.00</t>
  </si>
  <si>
    <t>ATTIVITÀ DEI SERVIZI D'INFORMAZIONE E ALTRI SERVIZI INFORMATICI</t>
  </si>
  <si>
    <t>SSIB13A0000307</t>
  </si>
  <si>
    <t>STRMRA75M17C935A</t>
  </si>
  <si>
    <t>FARMACIA DOTT. MAURO STRADA</t>
  </si>
  <si>
    <t>47.73.10</t>
  </si>
  <si>
    <t>Farmacie</t>
  </si>
  <si>
    <t>SSIB13A0000308</t>
  </si>
  <si>
    <t>01996100432</t>
  </si>
  <si>
    <t>VESPRINI &amp; C. SRL</t>
  </si>
  <si>
    <t>13.91.00</t>
  </si>
  <si>
    <t>Fabbricazione di tessuti a maglia</t>
  </si>
  <si>
    <t>SSIB13A0000309</t>
  </si>
  <si>
    <t>02110850662</t>
  </si>
  <si>
    <t>SH.ARCH STUDIO S.T.P. S.R.L.</t>
  </si>
  <si>
    <t>SSIB13A0000310</t>
  </si>
  <si>
    <t>02264890548</t>
  </si>
  <si>
    <t>CALABRESI SALDATURA SRL</t>
  </si>
  <si>
    <t>SSIB13A0000311</t>
  </si>
  <si>
    <t>DNSNSM76D46Z614M</t>
  </si>
  <si>
    <t>DANIES VILLAHERMOSA NERIS MARIA</t>
  </si>
  <si>
    <t>10.72.00</t>
  </si>
  <si>
    <t>Produzione di fette biscottate, biscotti; prodotti di pasticceria conservati</t>
  </si>
  <si>
    <t>SSIB13A0000312</t>
  </si>
  <si>
    <t>01124090570</t>
  </si>
  <si>
    <t>DALM S.R.L.S</t>
  </si>
  <si>
    <t>SSIB13A0000314</t>
  </si>
  <si>
    <t>VTTCSR69P29F415W</t>
  </si>
  <si>
    <t>VITTORI CESARE</t>
  </si>
  <si>
    <t>47.30.00</t>
  </si>
  <si>
    <t>Commercio al dettaglio di carburante per autotrazione</t>
  </si>
  <si>
    <t>SSIB13A0000315</t>
  </si>
  <si>
    <t>SGNCRD66P24I921N</t>
  </si>
  <si>
    <t>BAR GELATERIA DI CORRADO SEGONI</t>
  </si>
  <si>
    <t>56.30.00</t>
  </si>
  <si>
    <t>Bar e altri esercizi simili senza cucina</t>
  </si>
  <si>
    <t>SSIB13A0000316</t>
  </si>
  <si>
    <t>PRZNDR78E06I921E</t>
  </si>
  <si>
    <t>VETRERIA PIEROZZI DI PIEROZZI ANDREA</t>
  </si>
  <si>
    <t>SSIB13A0000317</t>
  </si>
  <si>
    <t>01924150673</t>
  </si>
  <si>
    <t>Selfresh S.r.l.</t>
  </si>
  <si>
    <t>63.10.00</t>
  </si>
  <si>
    <t>ELABORAZIONE DEI DATI, HOSTING E ATTIVITÀ CONNESSE; PORTALI WEB</t>
  </si>
  <si>
    <t>SSIB13A0000319</t>
  </si>
  <si>
    <t>00856780671</t>
  </si>
  <si>
    <t>EUROIMPIANTI srl</t>
  </si>
  <si>
    <t>43.21.01</t>
  </si>
  <si>
    <t>Installazione di impianti elettrici in edifici o in altre opere di costruzione (compresa manutenzione e riparazione)</t>
  </si>
  <si>
    <t>SSIB13A0000321</t>
  </si>
  <si>
    <t>01165610435</t>
  </si>
  <si>
    <t>BELLINI SRL</t>
  </si>
  <si>
    <t>32.99.90</t>
  </si>
  <si>
    <t>Fabbricazione di altri articoli nca</t>
  </si>
  <si>
    <t>SSIB13A0000324</t>
  </si>
  <si>
    <t>01798070676</t>
  </si>
  <si>
    <t>Tn&amp;C Appalti</t>
  </si>
  <si>
    <t>42.20.00</t>
  </si>
  <si>
    <t>COSTRUZIONE DI OPERE DI PUBBLICA UTILITÀ</t>
  </si>
  <si>
    <t>SSIB13A0000325</t>
  </si>
  <si>
    <t>MRTDVD99H23A345P</t>
  </si>
  <si>
    <t>Moretti DAVIDE</t>
  </si>
  <si>
    <t>32.12.10</t>
  </si>
  <si>
    <t>Fabbricazione di oggetti di gioielleria ed oreficeria in metalli preziosi o rivestiti di metalli preziosi</t>
  </si>
  <si>
    <t>SSIB13A0000326</t>
  </si>
  <si>
    <t>01815560444</t>
  </si>
  <si>
    <t>SOCIALCART SOC. COOPERATIVA SOCIALE A RL</t>
  </si>
  <si>
    <t>17.21.00</t>
  </si>
  <si>
    <t>Fabbricazione di carta e cartone ondulato e di imballaggi di carta e cartone (esclusi quelli in carta pressata)</t>
  </si>
  <si>
    <t>SSIB13A0000327</t>
  </si>
  <si>
    <t>01571720448</t>
  </si>
  <si>
    <t>STAMPI 2000 DI SIMONETTI GIANNI &amp; C. SNC</t>
  </si>
  <si>
    <t>25.73.20</t>
  </si>
  <si>
    <t>Fabbricazione di stampi, portastampi, same, forme per macchine</t>
  </si>
  <si>
    <t>SSIB13A0000328</t>
  </si>
  <si>
    <t>00070930672</t>
  </si>
  <si>
    <t>MINERVINI S.N.C. DI SERAFINO MINERVINI &amp; C.</t>
  </si>
  <si>
    <t>SSIB13A0000331</t>
  </si>
  <si>
    <t>01677760439</t>
  </si>
  <si>
    <t>ELILÙ SRL</t>
  </si>
  <si>
    <t>Interventi per la nascita, lo sviluppo e il consolidamento di iniziative micro-imprenditoriali e per l’attrazione e il rientro di imprenditori (Linea di intervento B.1.3.a) Allegato n. 1 all’Ordinanza n. 25 del 30 giugno 2024</t>
  </si>
  <si>
    <t>02/10/2025</t>
  </si>
  <si>
    <t>SSIB13A0000332</t>
  </si>
  <si>
    <t>CNTDNL88S02L407R</t>
  </si>
  <si>
    <t>CANTAGALLI DANIELE</t>
  </si>
  <si>
    <t>SSIB13A0000335</t>
  </si>
  <si>
    <t>MRRMRN80P47A345N</t>
  </si>
  <si>
    <t>MARRONE MORENA</t>
  </si>
  <si>
    <t>SSIB13A0000336</t>
  </si>
  <si>
    <t>01671180444</t>
  </si>
  <si>
    <t>IMPRESA EDILE DEI F.LLI CALCAGNI DI CALCAGNI CARLO E C. SNC</t>
  </si>
  <si>
    <t>SSIB13A0000337</t>
  </si>
  <si>
    <t>03829890544</t>
  </si>
  <si>
    <t>MAGIC GREEN UMBRIA SRLS</t>
  </si>
  <si>
    <t>20/11/2023</t>
  </si>
  <si>
    <t>81.30.00</t>
  </si>
  <si>
    <t>Cura e manutenzione del paesaggio compresi parchi, giardini e aiuole</t>
  </si>
  <si>
    <t>SSIB13A0000338</t>
  </si>
  <si>
    <t>MSTGUO63H18A345J</t>
  </si>
  <si>
    <t>MASTROPIETRO UGO</t>
  </si>
  <si>
    <t>14/12/2023</t>
  </si>
  <si>
    <t>24.54.00</t>
  </si>
  <si>
    <t>Fusione di altri metalli non ferrosi</t>
  </si>
  <si>
    <t>SSIB13A0000339</t>
  </si>
  <si>
    <t>01474400676</t>
  </si>
  <si>
    <t>TESTARDI S.R.L.</t>
  </si>
  <si>
    <t>SSIB13A0000340</t>
  </si>
  <si>
    <t>02309250542</t>
  </si>
  <si>
    <t>METALINFISSI S.R.L.</t>
  </si>
  <si>
    <t>SSIB13A0000341</t>
  </si>
  <si>
    <t>01835760677</t>
  </si>
  <si>
    <t>Scacco Malto S.r.l.</t>
  </si>
  <si>
    <t>62.00.00</t>
  </si>
  <si>
    <t>PRODUZIONE DI SOFTWARE, CONSULENZA INFORMATICA E ATTIVITÀ CONNESSE</t>
  </si>
  <si>
    <t>SSIB13A0000342</t>
  </si>
  <si>
    <t>MSTNSI93D50A345O</t>
  </si>
  <si>
    <t>MASTROPIETRO INES</t>
  </si>
  <si>
    <t>19/12/2023</t>
  </si>
  <si>
    <t>SSIB13A0000343</t>
  </si>
  <si>
    <t>02354590446</t>
  </si>
  <si>
    <t>MANNOCCHI LUIGINO SRL</t>
  </si>
  <si>
    <t>42.11.00</t>
  </si>
  <si>
    <t>Costruzione di strade, autostrade e piste aeroportuali</t>
  </si>
  <si>
    <t>SSIB13A0000346</t>
  </si>
  <si>
    <t>02138100660</t>
  </si>
  <si>
    <t>KPIC SRLS</t>
  </si>
  <si>
    <t>96.09.09</t>
  </si>
  <si>
    <t>Altre attività di servizi per la persona nca</t>
  </si>
  <si>
    <t>SSIB13A0000347</t>
  </si>
  <si>
    <t>02037660673</t>
  </si>
  <si>
    <t>FALEGNAMERIE CASSETTI SRL</t>
  </si>
  <si>
    <t>03/11/2023</t>
  </si>
  <si>
    <t>16.23.10</t>
  </si>
  <si>
    <t>Fabbricazione di porte e finestre in legno (escluse porte blindate)</t>
  </si>
  <si>
    <t>SSIB13A0000348</t>
  </si>
  <si>
    <t>01941760439</t>
  </si>
  <si>
    <t>FRANCO TOMBESI E FIGLI SRL</t>
  </si>
  <si>
    <t>10.71.10</t>
  </si>
  <si>
    <t>Produzione di prodotti di panetteria freschi</t>
  </si>
  <si>
    <t>SSIB13A0000349</t>
  </si>
  <si>
    <t>BCCGCM58T18I921M</t>
  </si>
  <si>
    <t>BOCCHINI GIACOMO</t>
  </si>
  <si>
    <t>37.00.00</t>
  </si>
  <si>
    <t>Raccolta e depurazione delle acque di scarico</t>
  </si>
  <si>
    <t>SSIB13A0000351</t>
  </si>
  <si>
    <t>CRIPVR68B46Z129R</t>
  </si>
  <si>
    <t>CIUREA PAULA VIORICA</t>
  </si>
  <si>
    <t>86.22.06</t>
  </si>
  <si>
    <t>Centri di medicina estetica</t>
  </si>
  <si>
    <t>SSIB13A0000352</t>
  </si>
  <si>
    <t>00615040433</t>
  </si>
  <si>
    <t>F.LLI TARTABINI EMANUELE E ROBERTO E C. SNC</t>
  </si>
  <si>
    <t>01.61.00</t>
  </si>
  <si>
    <t>Attività di supporto alla produzione vegetale</t>
  </si>
  <si>
    <t>SSIB13A0000355</t>
  </si>
  <si>
    <t>02360210542</t>
  </si>
  <si>
    <t>ASIA S.R.L.</t>
  </si>
  <si>
    <t>96.01.10</t>
  </si>
  <si>
    <t>Attività delle lavanderie industriali</t>
  </si>
  <si>
    <t>SSIB13A0000357</t>
  </si>
  <si>
    <t>01960980439</t>
  </si>
  <si>
    <t>CODA DI MUCCIA SRL</t>
  </si>
  <si>
    <t>SSIB13A0000358</t>
  </si>
  <si>
    <t>PLNGNN65H27L103R</t>
  </si>
  <si>
    <t>Paolone Gaetanino</t>
  </si>
  <si>
    <t>SSIB13A0000362</t>
  </si>
  <si>
    <t>SNTLSN57P03H282A</t>
  </si>
  <si>
    <t>SANTOCCHI ALESSANDRO</t>
  </si>
  <si>
    <t>SSIB13A0000364</t>
  </si>
  <si>
    <t>LZZNNA55S54H501T</t>
  </si>
  <si>
    <t>LOZZA ANNA</t>
  </si>
  <si>
    <t>SSIB13A0000366</t>
  </si>
  <si>
    <t>DGVBBR80S45A345J</t>
  </si>
  <si>
    <t>di giovanni BARBARA</t>
  </si>
  <si>
    <t>87.30.00</t>
  </si>
  <si>
    <t>Strutture di assistenza residenziale per anziani e disabili</t>
  </si>
  <si>
    <t>SSIB13A0000371</t>
  </si>
  <si>
    <t>02032640431</t>
  </si>
  <si>
    <t>Edilnolo srl</t>
  </si>
  <si>
    <t>77.32.00</t>
  </si>
  <si>
    <t>Noleggio di macchine e attrezzature per lavori edili e di genio civile</t>
  </si>
  <si>
    <t>SSIB13A0000374</t>
  </si>
  <si>
    <t>01960440442</t>
  </si>
  <si>
    <t>TM PROPERTY MANAGEMENT SRL</t>
  </si>
  <si>
    <t>SSIB13A0000376</t>
  </si>
  <si>
    <t>02077210447</t>
  </si>
  <si>
    <t>SO.ECO SRL</t>
  </si>
  <si>
    <t>29/08/2023</t>
  </si>
  <si>
    <t>38.11.00</t>
  </si>
  <si>
    <t>Raccolta di rifiuti solidi non pericolosi</t>
  </si>
  <si>
    <t>SSIB13A0000378</t>
  </si>
  <si>
    <t>MNCMTT80E10H282G</t>
  </si>
  <si>
    <t>NOLO SCI NICOLE 2006 DI MONACO MATTEO</t>
  </si>
  <si>
    <t>SSIB13A0000380</t>
  </si>
  <si>
    <t>01141840577</t>
  </si>
  <si>
    <t>C.C.VM S.r.l.s. Unipersonale</t>
  </si>
  <si>
    <t>SSIB13A0000381</t>
  </si>
  <si>
    <t>01272570431</t>
  </si>
  <si>
    <t>INGOM SRL</t>
  </si>
  <si>
    <t>22.19.01</t>
  </si>
  <si>
    <t>Fabbricazione di suole di mma e altre parti in mma per calzature</t>
  </si>
  <si>
    <t>SSIB13A0000382</t>
  </si>
  <si>
    <t>01432620670</t>
  </si>
  <si>
    <t>B2B S.r.l.</t>
  </si>
  <si>
    <t>SSIB13A0000383</t>
  </si>
  <si>
    <t>MNCFNC53R18C746P</t>
  </si>
  <si>
    <t>MANCINI FRANCO</t>
  </si>
  <si>
    <t>01.60.00</t>
  </si>
  <si>
    <t>ATTIVITÀ DI SUPPORTO ALL'AGRICOLTURA E ATTIVITÀ SUCCESSIVE ALLA RACCOLTA</t>
  </si>
  <si>
    <t>SSIB13A0000386</t>
  </si>
  <si>
    <t>01681840672</t>
  </si>
  <si>
    <t>C.S.A. – Centro Serramenti Abruzzo S.r.l.</t>
  </si>
  <si>
    <t>SSIB13A0000387</t>
  </si>
  <si>
    <t>LDVGPL67L04A345S</t>
  </si>
  <si>
    <t>LUDOVICI GIAMPAOLO</t>
  </si>
  <si>
    <t>SSIB13A0000388</t>
  </si>
  <si>
    <t>02073550671</t>
  </si>
  <si>
    <t>INFEAL</t>
  </si>
  <si>
    <t>SSIB13A0000389</t>
  </si>
  <si>
    <t>LCMJMS81A19Z110J</t>
  </si>
  <si>
    <t>LECOMTE JEROME OSCAR JEAN-BAPTIS</t>
  </si>
  <si>
    <t>SSIB13A0000390</t>
  </si>
  <si>
    <t>GRSFCT69L55I921U</t>
  </si>
  <si>
    <t>GRISANTI FELICITA</t>
  </si>
  <si>
    <t>SSIB13A0000393</t>
  </si>
  <si>
    <t>02033420437</t>
  </si>
  <si>
    <t>TUTTO PEPE SNC DI BELLOCCHI JENNY E ZIBERI LJIRODONA</t>
  </si>
  <si>
    <t>SSIB13A0000394</t>
  </si>
  <si>
    <t>02132040664</t>
  </si>
  <si>
    <t>Vbite srl</t>
  </si>
  <si>
    <t>SSIB13A0000395</t>
  </si>
  <si>
    <t>SRDLNR87T62A345D</t>
  </si>
  <si>
    <t>SARDELLA ELEONORA</t>
  </si>
  <si>
    <t>11/12/2023</t>
  </si>
  <si>
    <t>85.59.90</t>
  </si>
  <si>
    <t>Altri servizi di istruzione nca</t>
  </si>
  <si>
    <t>SSIB13A0000396</t>
  </si>
  <si>
    <t>CNSGNN90M19E783K</t>
  </si>
  <si>
    <t>Canesin Giovanni</t>
  </si>
  <si>
    <t>04/12/2023</t>
  </si>
  <si>
    <t>56.10.20</t>
  </si>
  <si>
    <t>Ristorazione senza somministrazione con preparazione di cibi da asporto</t>
  </si>
  <si>
    <t>SSIB13A0000397</t>
  </si>
  <si>
    <t>TLNSDR61H22I156Z</t>
  </si>
  <si>
    <t>TELONI SANDRO</t>
  </si>
  <si>
    <t>93.11.90</t>
  </si>
  <si>
    <t>Gestione di altri impianti sportivi nca</t>
  </si>
  <si>
    <t>SSIB13A0000398</t>
  </si>
  <si>
    <t>MRGDRD87L23A345X</t>
  </si>
  <si>
    <t>SPORT SERVICE DI MURGO EDGARDO</t>
  </si>
  <si>
    <t>77.21.01</t>
  </si>
  <si>
    <t>Noleggio di biciclette</t>
  </si>
  <si>
    <t>SSIB13A0000400</t>
  </si>
  <si>
    <t>DLEMTN83E52H282C</t>
  </si>
  <si>
    <t>DELI MARTINA</t>
  </si>
  <si>
    <t>SSIB13A0000402</t>
  </si>
  <si>
    <t>NCLDNT72T04L103Y</t>
  </si>
  <si>
    <t>NICOLINI DONATO</t>
  </si>
  <si>
    <t>SSIB13A0000404</t>
  </si>
  <si>
    <t>01959330430</t>
  </si>
  <si>
    <t>Erro-Re ora   Stratotech srl</t>
  </si>
  <si>
    <t>SSIB13A0000405</t>
  </si>
  <si>
    <t>01879180444</t>
  </si>
  <si>
    <t>ARTE VERDE SOCIETA’ COOPERATIVA</t>
  </si>
  <si>
    <t>25/10/2023</t>
  </si>
  <si>
    <t>SSIB13A0000407</t>
  </si>
  <si>
    <t>03781330547</t>
  </si>
  <si>
    <t>SARTORIA FLOREALE SRL</t>
  </si>
  <si>
    <t>Interventi per la nascita, lo sviluppo e il consolidamento di iniziative micro-imprenditoriali e per l’attrazione e il rientro di imprenditori (Linea di intervento B.1.3.a) Allegato n. 1 all’Ordinanza n. 25 del 30 giugno 2025</t>
  </si>
  <si>
    <t>06/10/2025</t>
  </si>
  <si>
    <t>96.09.05</t>
  </si>
  <si>
    <t>Organizzazione di feste e cerimonie</t>
  </si>
  <si>
    <t>SSIB13A0000408</t>
  </si>
  <si>
    <t>TRILGU83C01F839P</t>
  </si>
  <si>
    <t>Itro Luigi</t>
  </si>
  <si>
    <t>86.23.00</t>
  </si>
  <si>
    <t>Attività degli studi odontoiatrici</t>
  </si>
  <si>
    <t>SSIB13A0000409</t>
  </si>
  <si>
    <t>BRNFNC72C63F656L</t>
  </si>
  <si>
    <t>BRANDI francesca</t>
  </si>
  <si>
    <t>74.90.94</t>
  </si>
  <si>
    <t>Agenzie ed agenti o procuratori per lo spettacolo e lo sport</t>
  </si>
  <si>
    <t>SSIB13A0000413</t>
  </si>
  <si>
    <t>BLGNMO84B64A345D</t>
  </si>
  <si>
    <t>BOLOGNA NOEMI</t>
  </si>
  <si>
    <t>SSIB13A0000415</t>
  </si>
  <si>
    <t>02408840441</t>
  </si>
  <si>
    <t>CDRE S.r.l.</t>
  </si>
  <si>
    <t>SSIB13A0000416</t>
  </si>
  <si>
    <t>SNTCTV63R18Z602L</t>
  </si>
  <si>
    <t>SANTALUCIA OCTAVIO</t>
  </si>
  <si>
    <t>28.99.99</t>
  </si>
  <si>
    <t>Fabbricazione di altre macchine per impieghi speciali nca (compresi parti e accessori)</t>
  </si>
  <si>
    <t>SSIB13A0000417</t>
  </si>
  <si>
    <t>CCCNLM83E02C632Y</t>
  </si>
  <si>
    <t>CICCHITTI ANSELMO</t>
  </si>
  <si>
    <t>SSIB13A0000418</t>
  </si>
  <si>
    <t>MSCLNZ00H30A345N</t>
  </si>
  <si>
    <t>MASCIOLETTI LORENZO</t>
  </si>
  <si>
    <t>SSIB13A0000425</t>
  </si>
  <si>
    <t>NGLTRS76H68H769J</t>
  </si>
  <si>
    <t>ANGELLOTTI TERESA</t>
  </si>
  <si>
    <t>SSIB13A0000427</t>
  </si>
  <si>
    <t>03289270401</t>
  </si>
  <si>
    <t>CAFFE' SUN SRL</t>
  </si>
  <si>
    <t>10.83.01</t>
  </si>
  <si>
    <t>Lavorazione del caffè</t>
  </si>
  <si>
    <t>SSIB13A0000428</t>
  </si>
  <si>
    <t>02397740446</t>
  </si>
  <si>
    <t>FAM COSTRUZIONI SRL</t>
  </si>
  <si>
    <t>43.11.00</t>
  </si>
  <si>
    <t>Demolizione</t>
  </si>
  <si>
    <t>SSIB13A0000429</t>
  </si>
  <si>
    <t>MNTMRA77A06L191V</t>
  </si>
  <si>
    <t>MONTEBOVI MAURO</t>
  </si>
  <si>
    <t>SSIB13A0000430</t>
  </si>
  <si>
    <t>DSNFNN61P14I315L</t>
  </si>
  <si>
    <t>De Santis Fernando</t>
  </si>
  <si>
    <t>71.11.00</t>
  </si>
  <si>
    <t>Attività degli studi di architettura</t>
  </si>
  <si>
    <t>SSIB13A0000431</t>
  </si>
  <si>
    <t>SRERRT64L25L117T</t>
  </si>
  <si>
    <t>SERI ROBERTO</t>
  </si>
  <si>
    <t>SSIB13A0000435</t>
  </si>
  <si>
    <t>PSCTTV72C16E892B</t>
  </si>
  <si>
    <t>PASCALE OTTAVIO</t>
  </si>
  <si>
    <t>SSIB13A0000437</t>
  </si>
  <si>
    <t>00510490444</t>
  </si>
  <si>
    <t>BACHETTI SRL</t>
  </si>
  <si>
    <t>29.20.00</t>
  </si>
  <si>
    <t>Fabbricazione di carrozzerie per autoveicoli, rimorchi e semirimorchi</t>
  </si>
  <si>
    <t>SSIB13A0000440</t>
  </si>
  <si>
    <t>CLSNTN64H02H282E</t>
  </si>
  <si>
    <t>COLASANTI ANTONIO</t>
  </si>
  <si>
    <t>56.21.00</t>
  </si>
  <si>
    <t>Catering per eventi, banqueting</t>
  </si>
  <si>
    <t>SSIB13A0000441</t>
  </si>
  <si>
    <t>01566640437</t>
  </si>
  <si>
    <t>EDILCOSTRUZIONI F.LLI CICCARELLI S.N.C. DI PAOLO E FABIO CICCAREL</t>
  </si>
  <si>
    <t>SSIB13A0000444</t>
  </si>
  <si>
    <t>BSTDNL77R44A462B</t>
  </si>
  <si>
    <t>Bastiani Daniela</t>
  </si>
  <si>
    <t>21/12/2023</t>
  </si>
  <si>
    <t>SSIB13A0000445</t>
  </si>
  <si>
    <t>03371330543</t>
  </si>
  <si>
    <t>LA TANA DEL GHIOTTO S.N.C. DI CASTRICA MATTEO E CLEMENTI SILVIA</t>
  </si>
  <si>
    <t>SSIB13A0000446</t>
  </si>
  <si>
    <t>02104090671</t>
  </si>
  <si>
    <t>Kilometro Blu Alluminio S.r.l.</t>
  </si>
  <si>
    <t>SSIB13A0000449</t>
  </si>
  <si>
    <t>MCHMRT93H53H282Y</t>
  </si>
  <si>
    <t>micheli marta</t>
  </si>
  <si>
    <t>47.76.00</t>
  </si>
  <si>
    <t>Commercio al dettaglio di fiori, piante, semi, fertilizzanti, animali domestici e alimenti per animali domestici in esercizi specializzati</t>
  </si>
  <si>
    <t>SSIB13A0000450</t>
  </si>
  <si>
    <t>02942020542</t>
  </si>
  <si>
    <t>SIFIN S.A.S DI FILIPPO LAURETI</t>
  </si>
  <si>
    <t>SSIB13A0000453</t>
  </si>
  <si>
    <t>01048560575</t>
  </si>
  <si>
    <t>numa srl</t>
  </si>
  <si>
    <t>79.11.00</t>
  </si>
  <si>
    <t>Attività delle agenzie di viaggio</t>
  </si>
  <si>
    <t>SSIB13A0000454</t>
  </si>
  <si>
    <t>GRSRRNZ74H28C704</t>
  </si>
  <si>
    <t>GRASSETTI RENZO</t>
  </si>
  <si>
    <t>43.39.01</t>
  </si>
  <si>
    <t>Attività non specializzate di lavori edili (muratori)</t>
  </si>
  <si>
    <t>SSIB13A0000455</t>
  </si>
  <si>
    <t>cstcrl69t27g482n</t>
  </si>
  <si>
    <t>Castellano Carlo</t>
  </si>
  <si>
    <t>SSIB13A0000456</t>
  </si>
  <si>
    <t>NTRPSK81E58Z115U</t>
  </si>
  <si>
    <t>NTREKOU PARASKEVI</t>
  </si>
  <si>
    <t>SSIB13A0000457</t>
  </si>
  <si>
    <t>01094290432</t>
  </si>
  <si>
    <t>Rosis S.r.l.</t>
  </si>
  <si>
    <t>SSIB13A0000458</t>
  </si>
  <si>
    <t>Truck Assistance s.r.l. - Soc. Unipersonale</t>
  </si>
  <si>
    <t>SSIB13A0000460</t>
  </si>
  <si>
    <t>PRSTNN71L19A462S</t>
  </si>
  <si>
    <t>PARISSI TONINO</t>
  </si>
  <si>
    <t>SSIB13A0000461</t>
  </si>
  <si>
    <t>01385410442</t>
  </si>
  <si>
    <t>PICCIONI COSTRUZIONI SRL</t>
  </si>
  <si>
    <t>SSIB13A0000464</t>
  </si>
  <si>
    <t>02130220664</t>
  </si>
  <si>
    <t>Mama Innovation Srls</t>
  </si>
  <si>
    <t>72.20.00</t>
  </si>
  <si>
    <t>Ricerca e sviluppo sperimentale nel campo delle scienze sociali e umanistiche</t>
  </si>
  <si>
    <t>SSIB13A0000466</t>
  </si>
  <si>
    <t>BRNMRA84E42A462O</t>
  </si>
  <si>
    <t>BRANDOZZI MARIA</t>
  </si>
  <si>
    <t>SSIB13A0000468</t>
  </si>
  <si>
    <t>00636390676</t>
  </si>
  <si>
    <t>FANTASIA E PUBBLICITA' S.R.L.</t>
  </si>
  <si>
    <t>SSIB13A0000471</t>
  </si>
  <si>
    <t>02654890421</t>
  </si>
  <si>
    <t>ROSANNA TAGLIO S.R.L.</t>
  </si>
  <si>
    <t>13.96.20</t>
  </si>
  <si>
    <t>Fabbricazione di altri articoli tessili tecnici ed industriali</t>
  </si>
  <si>
    <t>SSIB13A0000472</t>
  </si>
  <si>
    <t>SSIB13A0000474</t>
  </si>
  <si>
    <t>01951940673</t>
  </si>
  <si>
    <t>ROCCHINI SNC di ROCCHINI FABIO E ROCCHINI ANDREA</t>
  </si>
  <si>
    <t>SSIB13A0000475</t>
  </si>
  <si>
    <t>MSCNDR00B02A345E</t>
  </si>
  <si>
    <t>Moschino Andrea</t>
  </si>
  <si>
    <t>SSIB13A0000476</t>
  </si>
  <si>
    <t>LVRSVN70E01H282V</t>
  </si>
  <si>
    <t>OLIVERII SILVANO</t>
  </si>
  <si>
    <t>SSIB13A0000477</t>
  </si>
  <si>
    <t>01630020665</t>
  </si>
  <si>
    <t>FAMILY DI RANALLI OSVALDO E LARCINESE ANTONELLA SNC</t>
  </si>
  <si>
    <t>SSIB13A0000478</t>
  </si>
  <si>
    <t>00665240677</t>
  </si>
  <si>
    <t>ASTRA</t>
  </si>
  <si>
    <t>36.00.00</t>
  </si>
  <si>
    <t>Raccolta, trattamento e fornitura di acqua</t>
  </si>
  <si>
    <t>SSIB13A0000479</t>
  </si>
  <si>
    <t>02049940667</t>
  </si>
  <si>
    <t>A&amp;M srl</t>
  </si>
  <si>
    <t>45.11.01</t>
  </si>
  <si>
    <t>Commercio all'ingrosso e al dettaglio di autovetture e di autoveicoli leggeri</t>
  </si>
  <si>
    <t>SSIB13A0000481</t>
  </si>
  <si>
    <t>01635910431</t>
  </si>
  <si>
    <t>BERNACCHINI 1905 SRL</t>
  </si>
  <si>
    <t>SSIB13A0000484</t>
  </si>
  <si>
    <t>PRLNNL61H61A345B</t>
  </si>
  <si>
    <t>AGAVE DI PERILLI ANTONELLA</t>
  </si>
  <si>
    <t>SSIB13A0000488</t>
  </si>
  <si>
    <t>MCCFLV82B19L113N</t>
  </si>
  <si>
    <t>IL VICOLETTO DI FLAVIO MACCHIAGODENA</t>
  </si>
  <si>
    <t>SSIB13A0000489</t>
  </si>
  <si>
    <t>01770980678</t>
  </si>
  <si>
    <t>PROCACCIA COSTRUZIONI S.R.L.</t>
  </si>
  <si>
    <t>SSIB13A0000490</t>
  </si>
  <si>
    <t>02466470446</t>
  </si>
  <si>
    <t>AD DESIGN SOCIETA' COOPERATIVA</t>
  </si>
  <si>
    <t>SSIB13A0000491</t>
  </si>
  <si>
    <t>01356390433</t>
  </si>
  <si>
    <t>DINAMICA SPURGHI SRL</t>
  </si>
  <si>
    <t>SSIB13A0000493</t>
  </si>
  <si>
    <t>02320350545</t>
  </si>
  <si>
    <t>MECCANICA UMBRA SEL</t>
  </si>
  <si>
    <t>SSIB13A0000496</t>
  </si>
  <si>
    <t>01949950669</t>
  </si>
  <si>
    <t>DREAM</t>
  </si>
  <si>
    <t>SSIB13A0000502</t>
  </si>
  <si>
    <t>GLLFRC73P22H501R</t>
  </si>
  <si>
    <t>Gallitti Federico</t>
  </si>
  <si>
    <t>SSIB13A0000503</t>
  </si>
  <si>
    <t>DRBDNL68R56A345D</t>
  </si>
  <si>
    <t>De Rubeis Daniela</t>
  </si>
  <si>
    <t>55.30.00</t>
  </si>
  <si>
    <t>Aree di campeggio e aree attrezzate per camper e roulotte</t>
  </si>
  <si>
    <t>SSIB13A0000504</t>
  </si>
  <si>
    <t>01506590437</t>
  </si>
  <si>
    <t>PNEUMATICI SECCACINI LUIGI S.N.C. DI SECCACINI FRANCESCO E PIERO</t>
  </si>
  <si>
    <t>SSIB13A0000506</t>
  </si>
  <si>
    <t>01137460570</t>
  </si>
  <si>
    <t>GES CAM ITALIA</t>
  </si>
  <si>
    <t>SSIB13A0000509</t>
  </si>
  <si>
    <t>01617190432</t>
  </si>
  <si>
    <t>NARDI CAR SERVICE DI NARDI FRANCESCO E PAOLO &amp; C. SNC</t>
  </si>
  <si>
    <t>SSIB13A0000510</t>
  </si>
  <si>
    <t>SPSJCP88B23A345Y</t>
  </si>
  <si>
    <t>ESPOSITO Jacopo</t>
  </si>
  <si>
    <t>SSIB13A0000511</t>
  </si>
  <si>
    <t>02062300666</t>
  </si>
  <si>
    <t>ALBERGO PARCO GRAN SASSO</t>
  </si>
  <si>
    <t>SSIB13A0000512</t>
  </si>
  <si>
    <t>02112940669</t>
  </si>
  <si>
    <t>OPEN SPORT VILLAGE SRLS</t>
  </si>
  <si>
    <t>93.11.30</t>
  </si>
  <si>
    <t>Gestione di impianti sportivi polivalenti</t>
  </si>
  <si>
    <t>SSIB13A0000517</t>
  </si>
  <si>
    <t>ZLLMNL64S21H501E</t>
  </si>
  <si>
    <t>LE DIMORE DEI PRIORI SRLS</t>
  </si>
  <si>
    <t>SSIB13A0000519</t>
  </si>
  <si>
    <t>01871410443</t>
  </si>
  <si>
    <t>CELANI PIETRO S.R.L.</t>
  </si>
  <si>
    <t>SSIB13A0000520</t>
  </si>
  <si>
    <t>02276890445</t>
  </si>
  <si>
    <t>OLYMPIA SRL SEMPLIFICATA</t>
  </si>
  <si>
    <t>SSIB13A0000521</t>
  </si>
  <si>
    <t>07/11/2025</t>
  </si>
  <si>
    <t>SSIB13A0000522</t>
  </si>
  <si>
    <t>RSSMTA84E03L103R</t>
  </si>
  <si>
    <t>RUSSI AMATO</t>
  </si>
  <si>
    <t>SSIB13A0000524</t>
  </si>
  <si>
    <t>00919170571</t>
  </si>
  <si>
    <t>CRICCHI COSTRUZIONI S.r.l.</t>
  </si>
  <si>
    <t>SSIB13A0000527</t>
  </si>
  <si>
    <t>01530600558</t>
  </si>
  <si>
    <t>Valnerina marmi e graniti srls</t>
  </si>
  <si>
    <t>SSIB13A0000528</t>
  </si>
  <si>
    <t>03344860424</t>
  </si>
  <si>
    <t>BI.BI. STAMPAGGI</t>
  </si>
  <si>
    <t>14/09/2023</t>
  </si>
  <si>
    <t>25.50.00</t>
  </si>
  <si>
    <t>Fucinatura, imbutitura, stampaggio e profilatura dei metalli; metallurgia delle polveri</t>
  </si>
  <si>
    <t>SSIB13A0000529</t>
  </si>
  <si>
    <t>BNMTNA80T60A345E</t>
  </si>
  <si>
    <t>BONOMO TANIA</t>
  </si>
  <si>
    <t>SSIB13A0000530</t>
  </si>
  <si>
    <t>03965380367</t>
  </si>
  <si>
    <t>R&amp;R Srl</t>
  </si>
  <si>
    <t>SSIB13A0000533</t>
  </si>
  <si>
    <t>02017660545</t>
  </si>
  <si>
    <t>MANDOLONI EMILIO</t>
  </si>
  <si>
    <t>SSIB13A0000535</t>
  </si>
  <si>
    <t>BSRGRG71S17A462K</t>
  </si>
  <si>
    <t>Bisirri Giorgio</t>
  </si>
  <si>
    <t>62.09.00</t>
  </si>
  <si>
    <t>Altre attività dei servizi connessi alle tecnologie dell'informatica</t>
  </si>
  <si>
    <t>SSIB13A0000537</t>
  </si>
  <si>
    <t>12361060960</t>
  </si>
  <si>
    <t>POLIMED SRL</t>
  </si>
  <si>
    <t>86.90.11</t>
  </si>
  <si>
    <t>Laboratori radiografici</t>
  </si>
  <si>
    <t>SSIB13A0000540</t>
  </si>
  <si>
    <t>PMPPLA69S23I921J</t>
  </si>
  <si>
    <t>PAOLO POMPILI</t>
  </si>
  <si>
    <t>01.62.01</t>
  </si>
  <si>
    <t>Attività dei maniscalchi</t>
  </si>
  <si>
    <t>SSIB13A0000542</t>
  </si>
  <si>
    <t>SBLFNC70M01H501V</t>
  </si>
  <si>
    <t>SABELLI Francesco</t>
  </si>
  <si>
    <t>77.21.00</t>
  </si>
  <si>
    <t>Noleggio di attrezzature sportive e ricreative</t>
  </si>
  <si>
    <t>SSIB13A0000546</t>
  </si>
  <si>
    <t>02962670549</t>
  </si>
  <si>
    <t>STUDIO BUTTARINI S.N.C. DI BUTTARINI GIAN PIETRO E C.</t>
  </si>
  <si>
    <t>63.11.11</t>
  </si>
  <si>
    <t>Elaborazione elettronica di dati contabili, esclusi i Centri di assistenza fiscale (CAF)</t>
  </si>
  <si>
    <t>SSIB13A0000547</t>
  </si>
  <si>
    <t>02127470678</t>
  </si>
  <si>
    <t>Sbam Factory S.r.l.s.</t>
  </si>
  <si>
    <t>27/12/2023</t>
  </si>
  <si>
    <t>SSIB13A0000549</t>
  </si>
  <si>
    <t>DDNCLD63L28D899E</t>
  </si>
  <si>
    <t>BIKELIFE DI DI DIONISIO CLAUDIO</t>
  </si>
  <si>
    <t>SSIB13A0000552</t>
  </si>
  <si>
    <t>02468400441</t>
  </si>
  <si>
    <t>FERRUCCIO S.R.L.</t>
  </si>
  <si>
    <t>SSIB13A0000553</t>
  </si>
  <si>
    <t>03349600548</t>
  </si>
  <si>
    <t>QFP R&amp;D SRL</t>
  </si>
  <si>
    <t>SSIB13A0000554</t>
  </si>
  <si>
    <t>00902530674</t>
  </si>
  <si>
    <t>AREA DELTA SOCIETA' COOPERATIVA AGRICOLA-FORESTALE</t>
  </si>
  <si>
    <t>42.91.00</t>
  </si>
  <si>
    <t>Costruzione di opere idrauliche</t>
  </si>
  <si>
    <t>SSIB13A0000556</t>
  </si>
  <si>
    <t>TSSGPT86A27A462H</t>
  </si>
  <si>
    <t>Tassi Giampietro</t>
  </si>
  <si>
    <t>86.22.00</t>
  </si>
  <si>
    <t>Studi medici specialistici e poliambulatori</t>
  </si>
  <si>
    <t>SSIB13A0000558</t>
  </si>
  <si>
    <t>01615470679</t>
  </si>
  <si>
    <t>Df Beauty Car Sas</t>
  </si>
  <si>
    <t>45.20.91</t>
  </si>
  <si>
    <t>Lavaggio auto</t>
  </si>
  <si>
    <t>SSIB13A0000563</t>
  </si>
  <si>
    <t>01156660662</t>
  </si>
  <si>
    <t>FOX SOUND SERVICE DI CARLO VOLPE E C. S.N.C.</t>
  </si>
  <si>
    <t>90.02.01</t>
  </si>
  <si>
    <t>Noleggio con operatore di strutture ed attrezzature per manifestazioni e spettacoli</t>
  </si>
  <si>
    <t>SSIB13A0000565</t>
  </si>
  <si>
    <t>VTLSRN70C68A479A</t>
  </si>
  <si>
    <t>VITALI SABRINA</t>
  </si>
  <si>
    <t>SSIB13A0000566</t>
  </si>
  <si>
    <t>TRNLGU67H16G920A</t>
  </si>
  <si>
    <t>La Madonnina di Tarantini Luigi</t>
  </si>
  <si>
    <t>47.23.00</t>
  </si>
  <si>
    <t>Commercio al dettaglio di pesci, crostacei e molluschi</t>
  </si>
  <si>
    <t>SSIB13A0000568</t>
  </si>
  <si>
    <t>BLGTTN76B63A345C</t>
  </si>
  <si>
    <t>BOLOGNA TATIANA</t>
  </si>
  <si>
    <t>SSIB13A0000571</t>
  </si>
  <si>
    <t>01741610446</t>
  </si>
  <si>
    <t>NE.MA. SOCIETA' COOPERATIVA</t>
  </si>
  <si>
    <t>SSIB13A0000572</t>
  </si>
  <si>
    <t>01640040430</t>
  </si>
  <si>
    <t>G.B. SERVICE</t>
  </si>
  <si>
    <t>33.12.99</t>
  </si>
  <si>
    <t>Riparazione e manutenzione di altre macchine per impieghi speciali nca (comprese le macchine utensili)</t>
  </si>
  <si>
    <t>SSIB13A0000575</t>
  </si>
  <si>
    <t>02111540676</t>
  </si>
  <si>
    <t>DE RUGERIIS.NET S.R.L.</t>
  </si>
  <si>
    <t>SSIB13A0000576</t>
  </si>
  <si>
    <t>01991190669</t>
  </si>
  <si>
    <t>STAGE SOUND &amp; LIGHT SAS</t>
  </si>
  <si>
    <t>77.39.94</t>
  </si>
  <si>
    <t>Noleggio di strutture ed attrezzature per manifestazioni e spettacoli: impianti luce ed audio senza operatore, palchi, stand ed addobbi luminosi</t>
  </si>
  <si>
    <t>SSIB13A0000577</t>
  </si>
  <si>
    <t>02135460661</t>
  </si>
  <si>
    <t>Libera Biotech srl</t>
  </si>
  <si>
    <t>SSIB13A0000578</t>
  </si>
  <si>
    <t>01810050664</t>
  </si>
  <si>
    <t>PROGETTO TECNICO SRL</t>
  </si>
  <si>
    <t>71.12.00</t>
  </si>
  <si>
    <t>Attività degli studi d'ingegneria ed altri studi tecnici</t>
  </si>
  <si>
    <t>SSIB13A0000579</t>
  </si>
  <si>
    <t>01487810432</t>
  </si>
  <si>
    <t>COSTRUZIONI S.M. S.R.L.</t>
  </si>
  <si>
    <t>SSIB13A0000581</t>
  </si>
  <si>
    <t>01812980660</t>
  </si>
  <si>
    <t>GRAN SASSO SERVICES S.R.L.</t>
  </si>
  <si>
    <t>SSIB13A0000582</t>
  </si>
  <si>
    <t>MRZSMN82A25A462I</t>
  </si>
  <si>
    <t>EDIL MAROZZI DI MAROZZI SIMONE</t>
  </si>
  <si>
    <t>SSIB13A0000585</t>
  </si>
  <si>
    <t>SSIB13A0000587</t>
  </si>
  <si>
    <t>03308010549</t>
  </si>
  <si>
    <t>GIEMME S.R.L.</t>
  </si>
  <si>
    <t>SSIB13A0000590</t>
  </si>
  <si>
    <t>CHTLNA87H42Z129B</t>
  </si>
  <si>
    <t>CHITIC ALINA</t>
  </si>
  <si>
    <t>SSIB13A0000591</t>
  </si>
  <si>
    <t>01845180437</t>
  </si>
  <si>
    <t>HAT WORK SRL UNIPERSONALE</t>
  </si>
  <si>
    <t>SSIB13A0000592</t>
  </si>
  <si>
    <t>NNCFNC69E11I921A</t>
  </si>
  <si>
    <t>INNOCENZI FRANCO</t>
  </si>
  <si>
    <t>SSIB13A0000593</t>
  </si>
  <si>
    <t>00644520439</t>
  </si>
  <si>
    <t>SIMEG SRL UNIPERSONALE</t>
  </si>
  <si>
    <t>SSIB13A0000597</t>
  </si>
  <si>
    <t>DSBGPP99A24L103F</t>
  </si>
  <si>
    <t>Di Sabatino Giuseppe</t>
  </si>
  <si>
    <t>10.11.00</t>
  </si>
  <si>
    <t>Lavorazione e conservazione di carne (escluso volatili)</t>
  </si>
  <si>
    <t>SSIB13A0000598</t>
  </si>
  <si>
    <t>01576900540</t>
  </si>
  <si>
    <t>Tecnireco s.r.l. Tecnici Restauro Conservazione Beni Culturali di Sergio Fusetti e Paolo Virilli</t>
  </si>
  <si>
    <t>90.03.02</t>
  </si>
  <si>
    <t>Attività di conservazione e restauro di opere d'arte</t>
  </si>
  <si>
    <t>SSIB13A0000600</t>
  </si>
  <si>
    <t>STFPPL79C29A462R</t>
  </si>
  <si>
    <t>IL BOSCO D’ORO DI STAFFOLANI PIERPAOLO</t>
  </si>
  <si>
    <t>SSIB13A0000602</t>
  </si>
  <si>
    <t>00613680677</t>
  </si>
  <si>
    <t>Ali D’oro S.r.l.</t>
  </si>
  <si>
    <t>SSIB13A0000605</t>
  </si>
  <si>
    <t>TMSFRZ83E50G878I</t>
  </si>
  <si>
    <t>Tomassetti Fabrizia</t>
  </si>
  <si>
    <t>27/10/2023</t>
  </si>
  <si>
    <t>SSIB13A0000606</t>
  </si>
  <si>
    <t>05203310965</t>
  </si>
  <si>
    <t>HT S.R.L.</t>
  </si>
  <si>
    <t>31.00.00</t>
  </si>
  <si>
    <t>FABBRICAZIONE DI MOBILI</t>
  </si>
  <si>
    <t>SSIB13A0000607</t>
  </si>
  <si>
    <t>GRLLNE58C44H501A</t>
  </si>
  <si>
    <t>FARMACIA S.ANGELO DI GRILLO ELENA</t>
  </si>
  <si>
    <t>SSIB13A0000608</t>
  </si>
  <si>
    <t>00838990679</t>
  </si>
  <si>
    <t>SOCIETA' AGRICOLA DI MERCURIO COSTANTINO E DANTE SOCIETA' SEMPLICE</t>
  </si>
  <si>
    <t>55.20.52</t>
  </si>
  <si>
    <t>Attività di alloggio connesse alle aziende agricole</t>
  </si>
  <si>
    <t>SSIB13A0000609</t>
  </si>
  <si>
    <t>CRTTZN67H58I921D</t>
  </si>
  <si>
    <t>CRETONI TIZIANA</t>
  </si>
  <si>
    <t>SSIB13A0000610</t>
  </si>
  <si>
    <t>14433611002</t>
  </si>
  <si>
    <t>Iagica Srl</t>
  </si>
  <si>
    <t>SSIB13A0000612</t>
  </si>
  <si>
    <t>BRBFRZ66C25G482U</t>
  </si>
  <si>
    <t>Barbarossa FABRIZIO</t>
  </si>
  <si>
    <t>SSIB13A0000613</t>
  </si>
  <si>
    <t>NGLTTN78M68H282N</t>
  </si>
  <si>
    <t>ANGELUCCI CAR WASH SRLS</t>
  </si>
  <si>
    <t>45.20.90</t>
  </si>
  <si>
    <t>Autolavaggio e altre attività di manutenzione</t>
  </si>
  <si>
    <t>SSIB13A0000614</t>
  </si>
  <si>
    <t>01504940444</t>
  </si>
  <si>
    <t>La Diga snc di Luciani G. &amp; Marocchi M.</t>
  </si>
  <si>
    <t>SSIB13A0000616</t>
  </si>
  <si>
    <t>03620760540</t>
  </si>
  <si>
    <t>Advanced Planning Engineering</t>
  </si>
  <si>
    <t>SSIB13A0000619</t>
  </si>
  <si>
    <t>01385010432</t>
  </si>
  <si>
    <t>TECNO TERM IMPIANTI S.R.L.</t>
  </si>
  <si>
    <t>SSIB13A0000622</t>
  </si>
  <si>
    <t>02157890449</t>
  </si>
  <si>
    <t>National Sanit</t>
  </si>
  <si>
    <t>SSIB13A0000624</t>
  </si>
  <si>
    <t>01083840577</t>
  </si>
  <si>
    <t>2 m esse service s.n.c.</t>
  </si>
  <si>
    <t>SSIB13A0000627</t>
  </si>
  <si>
    <t>01109600575</t>
  </si>
  <si>
    <t>ERREDICCI SOCIETA' COOPERATIVA</t>
  </si>
  <si>
    <t>SSIB13A0000629</t>
  </si>
  <si>
    <t>01516070685</t>
  </si>
  <si>
    <t>SOLAGRI S.R.L.</t>
  </si>
  <si>
    <t>46.21.10</t>
  </si>
  <si>
    <t>Commercio all'ingrosso di cereali e legumi secchi</t>
  </si>
  <si>
    <t>SSIB13A0000630</t>
  </si>
  <si>
    <t>QNTKML91L28D542O</t>
  </si>
  <si>
    <t>PAVI-SINTEX di ALEXIS QUINTI</t>
  </si>
  <si>
    <t>23.99.00</t>
  </si>
  <si>
    <t>Fabbricazione di altri prodotti in minerali non metalliferi nca</t>
  </si>
  <si>
    <t>SSIB13A0000635</t>
  </si>
  <si>
    <t>SSIB13A0000636</t>
  </si>
  <si>
    <t>GSISRD76M23Z129X</t>
  </si>
  <si>
    <t>EDIL G DI GIOSU SPIRIDON DANUT</t>
  </si>
  <si>
    <t>SSIB13A0000638</t>
  </si>
  <si>
    <t>TLCCLD77M03H282J</t>
  </si>
  <si>
    <t>TALOCCI Claudio</t>
  </si>
  <si>
    <t>SSIB13A0000640</t>
  </si>
  <si>
    <t>02284880990</t>
  </si>
  <si>
    <t>GLOBI HI-TECH</t>
  </si>
  <si>
    <t>SSIB13A0000641</t>
  </si>
  <si>
    <t>PCCNNL63P70A515G</t>
  </si>
  <si>
    <t>Formazione Specialistica di Piccinno Antonella Giuseppina</t>
  </si>
  <si>
    <t>SSIB13A0000643</t>
  </si>
  <si>
    <t>01242930574</t>
  </si>
  <si>
    <t>CS INGEGNERIA</t>
  </si>
  <si>
    <t>SSIB13A0000649</t>
  </si>
  <si>
    <t>02382190441</t>
  </si>
  <si>
    <t>COMART GROUP SRL</t>
  </si>
  <si>
    <t>SSIB13A0000650</t>
  </si>
  <si>
    <t>01412770669</t>
  </si>
  <si>
    <t>PMC DI ANGELOSANTE CRISTINA E C. SAS</t>
  </si>
  <si>
    <t>SSIB13A0000651</t>
  </si>
  <si>
    <t>LLLLCN66L30A345X</t>
  </si>
  <si>
    <t>LOLLI LUCIANO</t>
  </si>
  <si>
    <t>SSIB13A0000653</t>
  </si>
  <si>
    <t>16735631000</t>
  </si>
  <si>
    <t>TOTAL CAR</t>
  </si>
  <si>
    <t>SSIB13A0000658</t>
  </si>
  <si>
    <t>DDNLNZ96M12C632G</t>
  </si>
  <si>
    <t>DI DIONISIO LORENZO</t>
  </si>
  <si>
    <t>SSIB13A0000660</t>
  </si>
  <si>
    <t>BNDLSS79H03C351V</t>
  </si>
  <si>
    <t>BANDIERA ALESSIO</t>
  </si>
  <si>
    <t>SSIB13A0000661</t>
  </si>
  <si>
    <t>PLCDNL85A31H282C</t>
  </si>
  <si>
    <t>PAOLUCCI DANILO</t>
  </si>
  <si>
    <t>SSIB13A0000662</t>
  </si>
  <si>
    <t>SNTLRA73R51H501H</t>
  </si>
  <si>
    <t>SANTORO LAURA</t>
  </si>
  <si>
    <t>SSIB13A0000664</t>
  </si>
  <si>
    <t>PNNPLA62S41H282J</t>
  </si>
  <si>
    <t>PENNINO PAOLA</t>
  </si>
  <si>
    <t>SSIB13A0000665</t>
  </si>
  <si>
    <t>01121780579</t>
  </si>
  <si>
    <t>RISTAMPA SRL</t>
  </si>
  <si>
    <t>SSIB13A0000668</t>
  </si>
  <si>
    <t>PCINZR71H26A462T</t>
  </si>
  <si>
    <t>PICA NAZZARENO</t>
  </si>
  <si>
    <t>10.85.01</t>
  </si>
  <si>
    <t>Produzione di piatti pronti a base di carne e pollame</t>
  </si>
  <si>
    <t>SSIB13A0000670</t>
  </si>
  <si>
    <t>01898530660</t>
  </si>
  <si>
    <t>FILOMED SRL</t>
  </si>
  <si>
    <t>SSIB13A0000672</t>
  </si>
  <si>
    <t>LCNSFN84D19L103K</t>
  </si>
  <si>
    <t>Luciani Stefano</t>
  </si>
  <si>
    <t>86.90.21</t>
  </si>
  <si>
    <t>Fisioterapia</t>
  </si>
  <si>
    <t>SSIB13A0000673</t>
  </si>
  <si>
    <t>01152260434</t>
  </si>
  <si>
    <t>RAIPAN SRL</t>
  </si>
  <si>
    <t>14.39.00</t>
  </si>
  <si>
    <t>Fabbricazione di pullover, cardigan ed altri articoli simili a maglia</t>
  </si>
  <si>
    <t>SSIB13A0000677</t>
  </si>
  <si>
    <t>01266440443</t>
  </si>
  <si>
    <t>FAST EDIT</t>
  </si>
  <si>
    <t>SSIB13A0000678</t>
  </si>
  <si>
    <t>00677670671</t>
  </si>
  <si>
    <t>SEA SPA</t>
  </si>
  <si>
    <t>Fabbricazione di altre apparecchiature elettriche nca</t>
  </si>
  <si>
    <t>SSIB13A0000680</t>
  </si>
  <si>
    <t>06858011007</t>
  </si>
  <si>
    <t>S.E.C.I. SOCIETA' EDILIZIA COMMERCIALE INDUSTRIALE</t>
  </si>
  <si>
    <t>SSIB13A0000682</t>
  </si>
  <si>
    <t>DMCGPR66R12L103Z</t>
  </si>
  <si>
    <t>DI AMICO Giampiero</t>
  </si>
  <si>
    <t>SSIB13A0000684</t>
  </si>
  <si>
    <t>01156580571</t>
  </si>
  <si>
    <t>3A ENERGY - SOCIETA' A RESPONSABILITA' LIMITATA</t>
  </si>
  <si>
    <t>43.29.09</t>
  </si>
  <si>
    <t>Altri lavori di costruzione e installazione nca</t>
  </si>
  <si>
    <t>SSIB13A0000685</t>
  </si>
  <si>
    <t>03083490544</t>
  </si>
  <si>
    <t>OPERA26 DI BISACCIONI ANDREA &amp;C SAS</t>
  </si>
  <si>
    <t>SSIB13A0000688</t>
  </si>
  <si>
    <t>01740760671</t>
  </si>
  <si>
    <t>S. &amp; I. CONSULTING DI ISABELLA DI GIACOBBE &amp; C. SAS</t>
  </si>
  <si>
    <t>SSIB13A0000692</t>
  </si>
  <si>
    <t>DCRGLN76B42G878T</t>
  </si>
  <si>
    <t>Di Croce Giuliana</t>
  </si>
  <si>
    <t>SSIB13A0000694</t>
  </si>
  <si>
    <t>02094280670</t>
  </si>
  <si>
    <t>VERO S.R.L.</t>
  </si>
  <si>
    <t>47.71.00</t>
  </si>
  <si>
    <t>Commercio al dettaglio di articoli di abbigliamento in esercizi specializzati</t>
  </si>
  <si>
    <t>SSIB13A0000697</t>
  </si>
  <si>
    <t>03203020544</t>
  </si>
  <si>
    <t>UNIQUE GYM SOCIETA' SPORTIVA DILETTANTISTICA A RESPONSABILITA' LIMITATA</t>
  </si>
  <si>
    <t>SSIB13A0000699</t>
  </si>
  <si>
    <t>CRZMCC77L24Z514V</t>
  </si>
  <si>
    <t>corazzini marco cristiano</t>
  </si>
  <si>
    <t>SSIB13A0000705</t>
  </si>
  <si>
    <t>16879121008</t>
  </si>
  <si>
    <t>SOCIETA' COOPERATIVA SOCIALE INTEGRATA "A CASA DI ENZO"</t>
  </si>
  <si>
    <t>87.90.00</t>
  </si>
  <si>
    <t>Altre strutture di assistenza sociale residenziale</t>
  </si>
  <si>
    <t>SSIB13A0000706</t>
  </si>
  <si>
    <t>TRVMRC98E16H769M</t>
  </si>
  <si>
    <t>TRAVAGLINI MARCO</t>
  </si>
  <si>
    <t>SSIB13A0000707</t>
  </si>
  <si>
    <t>DGNLNZ95M16H501N</t>
  </si>
  <si>
    <t>DI GENNARO LORENZO</t>
  </si>
  <si>
    <t>10.89.09</t>
  </si>
  <si>
    <t>Produzione di altri prodotti alimentari nca</t>
  </si>
  <si>
    <t>SSIB13A0000710</t>
  </si>
  <si>
    <t>01685970665</t>
  </si>
  <si>
    <t>MONASTERIO DI GIANLUCA SORDINI SAS</t>
  </si>
  <si>
    <t>SSIB13A0000711</t>
  </si>
  <si>
    <t>01598020434</t>
  </si>
  <si>
    <t>DEL MASTRO S.R.L.</t>
  </si>
  <si>
    <t>45.20.30</t>
  </si>
  <si>
    <t>Riparazione di impianti elettrici e di alimentazione per autoveicoli</t>
  </si>
  <si>
    <t>SSIB13A0000713</t>
  </si>
  <si>
    <t>KRACRN72D53Z222O</t>
  </si>
  <si>
    <t>KAUR CHARANJIT</t>
  </si>
  <si>
    <t>10.61.10</t>
  </si>
  <si>
    <t>Molitura del frumento</t>
  </si>
  <si>
    <t>SSIB13A0000714</t>
  </si>
  <si>
    <t>01604000677</t>
  </si>
  <si>
    <t>3chproject</t>
  </si>
  <si>
    <t>71.10.00</t>
  </si>
  <si>
    <t>ATTIVITÀ DEGLI STUDI DI ARCHITETTURA, INGEGNERIA ED ALTRI STUDI TECNICI</t>
  </si>
  <si>
    <t>SSIB13A0000715</t>
  </si>
  <si>
    <t>JTRNAA92C42Z140Z</t>
  </si>
  <si>
    <t>JITARIUC ANA</t>
  </si>
  <si>
    <t>SSIB13A0000716</t>
  </si>
  <si>
    <t>01559400674</t>
  </si>
  <si>
    <t>ROXOR</t>
  </si>
  <si>
    <t>SSIB13A0000718</t>
  </si>
  <si>
    <t>BNDLSN02R28H769J</t>
  </si>
  <si>
    <t>Biondi Alessandro</t>
  </si>
  <si>
    <t xml:space="preserve">38.11.00 </t>
  </si>
  <si>
    <t>Raccolta rifiuti solidi non pericolosi</t>
  </si>
  <si>
    <t>SSIB13A0000719</t>
  </si>
  <si>
    <t>02349200689</t>
  </si>
  <si>
    <t>INDIPENDENZA SAS di CIRONE DONATELLA &amp; C.</t>
  </si>
  <si>
    <t>SSIB13A0000721</t>
  </si>
  <si>
    <t>02088910431</t>
  </si>
  <si>
    <t>Undewater Care srls</t>
  </si>
  <si>
    <t>SSIB13A0000724</t>
  </si>
  <si>
    <t>03461150546</t>
  </si>
  <si>
    <t>Misterino Socità a responsabilità limitata semplificata</t>
  </si>
  <si>
    <t>SSIB13A0000725</t>
  </si>
  <si>
    <t>CSTNNA95B63A488P</t>
  </si>
  <si>
    <t>CASTAGNOLA MELCHIORRE ANNA</t>
  </si>
  <si>
    <t>SSIB13A0000726</t>
  </si>
  <si>
    <t>01654820669</t>
  </si>
  <si>
    <t>Produzioni Alimentari Antonelli Srl</t>
  </si>
  <si>
    <t>SSIB13A0000731</t>
  </si>
  <si>
    <t>02020790438</t>
  </si>
  <si>
    <t>PROGECO COSTRUZIONI GENERALI SRL</t>
  </si>
  <si>
    <t>SSIB13A0000732</t>
  </si>
  <si>
    <t>SSIB13A0000733</t>
  </si>
  <si>
    <t>00647770676</t>
  </si>
  <si>
    <t>L'ARCOLAIO</t>
  </si>
  <si>
    <t>13.20.00</t>
  </si>
  <si>
    <t>Tessitura</t>
  </si>
  <si>
    <t>SSIB13A0000736</t>
  </si>
  <si>
    <t>03309780546</t>
  </si>
  <si>
    <t>Laboratori Effe</t>
  </si>
  <si>
    <t>SSIB13A0000737</t>
  </si>
  <si>
    <t>00872730676</t>
  </si>
  <si>
    <t>STELMAR</t>
  </si>
  <si>
    <t>fabbricazione di carta e cartone ondulato e di imballaggi di carta e cartone</t>
  </si>
  <si>
    <t>SSIB13A0000738</t>
  </si>
  <si>
    <t>MCLFRZ77C20L103I</t>
  </si>
  <si>
    <t>MICOLUCCI FABRIZIO</t>
  </si>
  <si>
    <t>10.85.04</t>
  </si>
  <si>
    <t>Produzione di pizza confezionata</t>
  </si>
  <si>
    <t>SSIB13A0000739</t>
  </si>
  <si>
    <t>RTNMNC75H70H282X</t>
  </si>
  <si>
    <t xml:space="preserve">MO.RA.LAB S.R.L.S. </t>
  </si>
  <si>
    <t>Produzione di prodotti a base di carne (inclusa la carne di volatili)</t>
  </si>
  <si>
    <t>SSIB13A0000740</t>
  </si>
  <si>
    <t>PLMLNZ98M07G482Y</t>
  </si>
  <si>
    <t>PALMERINI LORENZO</t>
  </si>
  <si>
    <t>47.22.00</t>
  </si>
  <si>
    <t>Commercio al dettaglio di carni e di prodotti a base di carne</t>
  </si>
  <si>
    <t>SSIB13A0000741</t>
  </si>
  <si>
    <t>01613470671</t>
  </si>
  <si>
    <t>IL SALICE SRL</t>
  </si>
  <si>
    <t>SSIB13A0000742</t>
  </si>
  <si>
    <t>02304100445</t>
  </si>
  <si>
    <t>Cristian Copponi srl</t>
  </si>
  <si>
    <t>15.20.00</t>
  </si>
  <si>
    <t>SSIB13A0000744</t>
  </si>
  <si>
    <t>01670520673</t>
  </si>
  <si>
    <t>MERCURII LUCIANO DI MERCURII NICOLINO E C. S.N.C.</t>
  </si>
  <si>
    <t>47.81.09</t>
  </si>
  <si>
    <t>Commercio al dettaglio ambulante di altri prodotti alimentari e bevande nca</t>
  </si>
  <si>
    <t>SSIB13A0000745</t>
  </si>
  <si>
    <t>GNNRNI74S42L103X</t>
  </si>
  <si>
    <t>Giannetti Irene</t>
  </si>
  <si>
    <t>SSIB13A0000746</t>
  </si>
  <si>
    <t>01644430439</t>
  </si>
  <si>
    <t>SERROMARCHE SRL</t>
  </si>
  <si>
    <t>22.23.02</t>
  </si>
  <si>
    <t>Fabbricazione di porte, finestre, intelaiature, ecc. in plastica per l'edilizia</t>
  </si>
  <si>
    <t>SSIB13A0000747</t>
  </si>
  <si>
    <t>01926820430</t>
  </si>
  <si>
    <t>LA BOLLA SRL</t>
  </si>
  <si>
    <t>SSIB13A0000749</t>
  </si>
  <si>
    <t>13918851000</t>
  </si>
  <si>
    <t>Image Factory</t>
  </si>
  <si>
    <t>59.11.00</t>
  </si>
  <si>
    <t>Attività di produzione cinematografica, di video e di programmi televisivi</t>
  </si>
  <si>
    <t>SSIB13A0000751</t>
  </si>
  <si>
    <t>BSRFRC02R09A462P</t>
  </si>
  <si>
    <t>Bisirri Federico</t>
  </si>
  <si>
    <t>SSIB13A0000752</t>
  </si>
  <si>
    <t>NDRDNL97T19A271L</t>
  </si>
  <si>
    <t>ANDREOZZI DANIELE</t>
  </si>
  <si>
    <t>SSIB13A0000754</t>
  </si>
  <si>
    <t>HSSHSN59C11Z224S</t>
  </si>
  <si>
    <t>HOSSEIN POUR HOSSEIN</t>
  </si>
  <si>
    <t>SSIB13A0000755</t>
  </si>
  <si>
    <t>01198850578</t>
  </si>
  <si>
    <t>NATURALLY MADE OF ITALY SRL</t>
  </si>
  <si>
    <t>SSIB13A0000757</t>
  </si>
  <si>
    <t>01576690679</t>
  </si>
  <si>
    <t>BOLLETTINI COSTRUZIONI S.R.L.</t>
  </si>
  <si>
    <t>SSIB13A0000758</t>
  </si>
  <si>
    <t>02383820681</t>
  </si>
  <si>
    <t>INNOVA SERVICE SRLS</t>
  </si>
  <si>
    <t>SSIB13A0000760</t>
  </si>
  <si>
    <t>01146500572</t>
  </si>
  <si>
    <t>BIRRE MACCARDI SRLS</t>
  </si>
  <si>
    <t>SSIB13A0000762</t>
  </si>
  <si>
    <t>02013600669</t>
  </si>
  <si>
    <t>Zero Gravity</t>
  </si>
  <si>
    <t>93.13.00</t>
  </si>
  <si>
    <t>Gestione di palestre</t>
  </si>
  <si>
    <t>SSIB13A0000763</t>
  </si>
  <si>
    <t>MRZRRT65R11F520W</t>
  </si>
  <si>
    <t>MARZIALI ROBERTO</t>
  </si>
  <si>
    <t>07/09/2023</t>
  </si>
  <si>
    <t>SSIB13A0000766</t>
  </si>
  <si>
    <t>01892620434</t>
  </si>
  <si>
    <t>CAFFE' NOIR SRLS</t>
  </si>
  <si>
    <t>SSIB13A0000767</t>
  </si>
  <si>
    <t>01683190662</t>
  </si>
  <si>
    <t>ZENIT SRL</t>
  </si>
  <si>
    <t>SSIB13A0000769</t>
  </si>
  <si>
    <t>RTNSRN78E58H282N</t>
  </si>
  <si>
    <t>ratini SERENA</t>
  </si>
  <si>
    <t>14.13.20</t>
  </si>
  <si>
    <t>Sartoria e confezione su misura di abbigliamento esterno</t>
  </si>
  <si>
    <t>SSIB13A0000770</t>
  </si>
  <si>
    <t>01850350438</t>
  </si>
  <si>
    <t>PROTECH SRL</t>
  </si>
  <si>
    <t>SSIB13A0000771</t>
  </si>
  <si>
    <t>PNTNGL67S44A669C</t>
  </si>
  <si>
    <t>Pinto Angela</t>
  </si>
  <si>
    <t>SSIB13A0000772</t>
  </si>
  <si>
    <t>02146050667</t>
  </si>
  <si>
    <t>RIFUGIO 2027 SRL</t>
  </si>
  <si>
    <t>SSIB13A0000774</t>
  </si>
  <si>
    <t>01495360677</t>
  </si>
  <si>
    <t>S.I.C.E. S.R.L.</t>
  </si>
  <si>
    <t>43.21.00</t>
  </si>
  <si>
    <t>Installazione di impianti elettrici ed elettronici (inclusa manutenzione e riparazione)</t>
  </si>
  <si>
    <t>SSIB13A0000775</t>
  </si>
  <si>
    <t>VTLMNL73L17H501I</t>
  </si>
  <si>
    <t>VITALE EMANUELE</t>
  </si>
  <si>
    <t>SSIB13A0000779</t>
  </si>
  <si>
    <t>01908050444</t>
  </si>
  <si>
    <t>C.S. SOLUZIONI ALBERGHIERE DI CORSINI E SCIPIONI SNC</t>
  </si>
  <si>
    <t>33.12.40</t>
  </si>
  <si>
    <t>Riparazione e manutenzione di attrezzature di uso non domestico per la refrigerazione e la ventilazione</t>
  </si>
  <si>
    <t>SSIB13A0000780</t>
  </si>
  <si>
    <t>00987580677</t>
  </si>
  <si>
    <t>SO.GE.B. dI DE GREGORIIS GIUSEPPE &amp; FRACASSI FABRIZIO MICHELE S.N.C.</t>
  </si>
  <si>
    <t>SSIB13A0000781</t>
  </si>
  <si>
    <t>DMAMRC64L10I324P</t>
  </si>
  <si>
    <t>ADAMI MARCO</t>
  </si>
  <si>
    <t>61.10.00</t>
  </si>
  <si>
    <t>Telecomunicazioni fisse</t>
  </si>
  <si>
    <t>SSIB13A0000782</t>
  </si>
  <si>
    <t>DBGCLD97B04H501L</t>
  </si>
  <si>
    <t>Di Biagio Claudio</t>
  </si>
  <si>
    <t xml:space="preserve">04/12/2023 </t>
  </si>
  <si>
    <t>17.29.00</t>
  </si>
  <si>
    <t>Fabbricazione di altri articoli di carta e cartone</t>
  </si>
  <si>
    <t>SSIB13A0000783</t>
  </si>
  <si>
    <t>MCHSMN87C15A345Z</t>
  </si>
  <si>
    <t>MICHELINI simone</t>
  </si>
  <si>
    <t>86.22.01</t>
  </si>
  <si>
    <t>Prestazioni sanitarie svolte da chirurghi</t>
  </si>
  <si>
    <t>SSIB13A0000785</t>
  </si>
  <si>
    <t>02103980666</t>
  </si>
  <si>
    <t>CALDARELLI EDILIZIA S.R.L.</t>
  </si>
  <si>
    <t>SSIB13A0000786</t>
  </si>
  <si>
    <t>01960010435</t>
  </si>
  <si>
    <t>CM SRL</t>
  </si>
  <si>
    <t>SSIB13A0000787</t>
  </si>
  <si>
    <t>01767950437</t>
  </si>
  <si>
    <t>MAGLIFICIO TARTABINI S.R.L.</t>
  </si>
  <si>
    <t>SSIB13A0000788</t>
  </si>
  <si>
    <t>02291680441</t>
  </si>
  <si>
    <t>VMC SRL</t>
  </si>
  <si>
    <t>14.13.10</t>
  </si>
  <si>
    <t>Confezione in serie di abbigliamento esterno</t>
  </si>
  <si>
    <t>SSIB13A0000789</t>
  </si>
  <si>
    <t>CRBGRG65E23A462W</t>
  </si>
  <si>
    <t>CERBONI Giorgio</t>
  </si>
  <si>
    <t>SSIB13A0000793</t>
  </si>
  <si>
    <t>01271390666</t>
  </si>
  <si>
    <t>ANIMA SRL</t>
  </si>
  <si>
    <t>46.15.01</t>
  </si>
  <si>
    <t>Agenti e rappresentanti di mobili in legno, metallo e materie plastiche</t>
  </si>
  <si>
    <t>SSIB13A0000796</t>
  </si>
  <si>
    <t>BCCTMR89R64H282H</t>
  </si>
  <si>
    <t>BECCARINI Tamara</t>
  </si>
  <si>
    <t>SSIB13A0000797</t>
  </si>
  <si>
    <t>VSSPGS55D30C886F</t>
  </si>
  <si>
    <t>SERVIZI TECNICI INTEGRATI SRLS</t>
  </si>
  <si>
    <t>SSIB13A0000798</t>
  </si>
  <si>
    <t>01157750439</t>
  </si>
  <si>
    <t>ALES PELLETTERIE S.R.L.</t>
  </si>
  <si>
    <t>15.12.00</t>
  </si>
  <si>
    <t>Fabbricazione di articoli da viaggio, borse e simili, pelletteria e selleria</t>
  </si>
  <si>
    <t>SSIB13A0000800</t>
  </si>
  <si>
    <t>YAMO SRL</t>
  </si>
  <si>
    <t>SSIB13A0000802</t>
  </si>
  <si>
    <t>00743190449</t>
  </si>
  <si>
    <t>SATO SRL</t>
  </si>
  <si>
    <t>39.00.09</t>
  </si>
  <si>
    <t>Altre attività di risanamento e altri servizi di gestione dei rifiuti</t>
  </si>
  <si>
    <t>SSIB13A0000804</t>
  </si>
  <si>
    <t>BSLHDR69D50Z148I</t>
  </si>
  <si>
    <t>Bislimi Hidire</t>
  </si>
  <si>
    <t>SSIB13A0000808</t>
  </si>
  <si>
    <t>00743280448</t>
  </si>
  <si>
    <t>B.M.B. SRL</t>
  </si>
  <si>
    <t>25.93.10</t>
  </si>
  <si>
    <t>Fabbricazione di prodotti fabbricati con fili metallici</t>
  </si>
  <si>
    <t>SSIB13A0000809</t>
  </si>
  <si>
    <t>01519200438</t>
  </si>
  <si>
    <t>SIBIL GLOBE SRL</t>
  </si>
  <si>
    <t>SSIB13A0000813</t>
  </si>
  <si>
    <t>01562710432</t>
  </si>
  <si>
    <t>NEFER SRL</t>
  </si>
  <si>
    <t>SSIB13A0000814</t>
  </si>
  <si>
    <t>02260650441</t>
  </si>
  <si>
    <t>SATO ESCO SRL</t>
  </si>
  <si>
    <t>43.22.02</t>
  </si>
  <si>
    <t>Installazione di impianti per la distribuzione del gas (compresa manutenzione e riparazione)</t>
  </si>
  <si>
    <t>SSIB13A0000815</t>
  </si>
  <si>
    <t>02362900447</t>
  </si>
  <si>
    <t>CIA CONSUL INGEGNERIA</t>
  </si>
  <si>
    <t>SSIB13A0000817</t>
  </si>
  <si>
    <t>02168750673</t>
  </si>
  <si>
    <t>INFINITY S.R.L.</t>
  </si>
  <si>
    <t>SSIB13A0000818</t>
  </si>
  <si>
    <t>01772930671</t>
  </si>
  <si>
    <t>ABRUZZO APPALTI S.R.L.</t>
  </si>
  <si>
    <t>42.22.00</t>
  </si>
  <si>
    <t>Costruzione di opere di pubblica utilità per l'energia elettrica e le telecomunicazioni</t>
  </si>
  <si>
    <t>SSIB13A0000819</t>
  </si>
  <si>
    <t>PRNGPP58T22D477M</t>
  </si>
  <si>
    <t>Perini Giuseppe</t>
  </si>
  <si>
    <t>SSIB13A0000821</t>
  </si>
  <si>
    <t>02145840662</t>
  </si>
  <si>
    <t>LES FOLIES S.R.L.</t>
  </si>
  <si>
    <t>SSIB13A0000824</t>
  </si>
  <si>
    <t>01117890663</t>
  </si>
  <si>
    <t>AGENZIA FUNEBRE PACINI FRANCESCO &amp; C. – S.N.C.</t>
  </si>
  <si>
    <t>SSIB13A0000829</t>
  </si>
  <si>
    <t>02467380446</t>
  </si>
  <si>
    <t>DOMINO COSTRUZIONI SRL</t>
  </si>
  <si>
    <t>SSIB13A0000830</t>
  </si>
  <si>
    <t>16898521006</t>
  </si>
  <si>
    <t>SHANTI - Società a responsabilità limitata semplificata</t>
  </si>
  <si>
    <t>SSIB13A0000831</t>
  </si>
  <si>
    <t>PLSRCR91T09A345Q</t>
  </si>
  <si>
    <t>PULSONI Riccardo</t>
  </si>
  <si>
    <t>SSIB13A0000832</t>
  </si>
  <si>
    <t>BSRGLC04C17A462I</t>
  </si>
  <si>
    <t>Bisirri GIANLUCA</t>
  </si>
  <si>
    <t>07/11/2023</t>
  </si>
  <si>
    <t>77.33.00</t>
  </si>
  <si>
    <t>Noleggio e leasing operativo di macchine, attrezature e computer per ufficio</t>
  </si>
  <si>
    <t>SSIB13A0000833</t>
  </si>
  <si>
    <t>CRRGNN67C25H769G</t>
  </si>
  <si>
    <t>Corradetti Gianni</t>
  </si>
  <si>
    <t>88.10.00</t>
  </si>
  <si>
    <t>Assistenza sociale non residenziale per anziani e disabili</t>
  </si>
  <si>
    <t>SSIB13A0000834</t>
  </si>
  <si>
    <t>PRSNTN74M02L049X</t>
  </si>
  <si>
    <t>Persano ANTONIO</t>
  </si>
  <si>
    <t>SSIB13A0000836</t>
  </si>
  <si>
    <t>01146820574</t>
  </si>
  <si>
    <t>RIETI 2 PUNTO 1 SRL</t>
  </si>
  <si>
    <t>SSIB13A0000837</t>
  </si>
  <si>
    <t>MSSLGU83S10A345Y</t>
  </si>
  <si>
    <t>Massari LUIGI</t>
  </si>
  <si>
    <t>SSIB13A0000839</t>
  </si>
  <si>
    <t>NYLGML85E50Z127K</t>
  </si>
  <si>
    <t>NYLEC AGATA MALGORZATA</t>
  </si>
  <si>
    <t>77.39.99</t>
  </si>
  <si>
    <t>Noleggio senza operatore di altre macchine ed attrezzature nca</t>
  </si>
  <si>
    <t>SSIB13A0000840</t>
  </si>
  <si>
    <t>GNTMRC83L27D451W</t>
  </si>
  <si>
    <t>UPLOG SERVICE DI MARCO GENTILI</t>
  </si>
  <si>
    <t>52.10.10</t>
  </si>
  <si>
    <t>Magazzini di custodia e deposito per conto terzi</t>
  </si>
  <si>
    <t>SSIB13A0000843</t>
  </si>
  <si>
    <t>01042630432</t>
  </si>
  <si>
    <t>RI.ME.L.</t>
  </si>
  <si>
    <t>38.32.10</t>
  </si>
  <si>
    <t>Recupero e preparazione per il riciclaggio di cascami e rottami metallici</t>
  </si>
  <si>
    <t>SSIB13A0000844</t>
  </si>
  <si>
    <t>00118590447</t>
  </si>
  <si>
    <t>STIPA</t>
  </si>
  <si>
    <t>16.23.21</t>
  </si>
  <si>
    <t>SSIB13A0000845</t>
  </si>
  <si>
    <t>00775400575</t>
  </si>
  <si>
    <t>L' AUTOCLINICA SNC DI COLAPICCHIONI ANGELO E PARISSE FABIO</t>
  </si>
  <si>
    <t>45.20.20</t>
  </si>
  <si>
    <t>Riparazione di carrozzerie di autoveicoli</t>
  </si>
  <si>
    <t>SSIB13A0000846</t>
  </si>
  <si>
    <t>01005480577</t>
  </si>
  <si>
    <t>G.P.A. – MATERIALI DA COSTRUZIONE S.r.l.</t>
  </si>
  <si>
    <t>SSIB13A0000849</t>
  </si>
  <si>
    <t>01944170669</t>
  </si>
  <si>
    <t>IST IMPIANTI &amp; SERVIZI TECNOLOGICI S.R.L.</t>
  </si>
  <si>
    <t>SSIB13A0000850</t>
  </si>
  <si>
    <t>DGSFVN76C27G492Z</t>
  </si>
  <si>
    <t>D'AGOSTINO FIORAVANTI</t>
  </si>
  <si>
    <t>SSIB13A0000851</t>
  </si>
  <si>
    <t>01205310574</t>
  </si>
  <si>
    <t>MBP SRLS</t>
  </si>
  <si>
    <t>SSIB13A0000852</t>
  </si>
  <si>
    <t>02000670765</t>
  </si>
  <si>
    <t>B-TEKNA S.R.L.</t>
  </si>
  <si>
    <t>SSIB13A0000854</t>
  </si>
  <si>
    <t>QRNDNL71L23H501Y</t>
  </si>
  <si>
    <t>SCUDERIA QUARNETI DI QUARNETI DANIELE</t>
  </si>
  <si>
    <t>93.12.00</t>
  </si>
  <si>
    <t>Attività di club sportivi</t>
  </si>
  <si>
    <t>SSIB13A0000856</t>
  </si>
  <si>
    <t>PRGMNL82T11A252Z</t>
  </si>
  <si>
    <t>PIERAGOSTINI EMANUELE</t>
  </si>
  <si>
    <t>SSIB13A0000859</t>
  </si>
  <si>
    <t>01823510670</t>
  </si>
  <si>
    <t>R.G. - S.R.L.</t>
  </si>
  <si>
    <t>23.63.00</t>
  </si>
  <si>
    <t>Produzione di calcestruzzo pronto per l'uso</t>
  </si>
  <si>
    <t>SSIB13A0000861</t>
  </si>
  <si>
    <t>14662901009</t>
  </si>
  <si>
    <t>HOOK INFORMATICA - START UP INNOVATIVA</t>
  </si>
  <si>
    <t>SSIB13A0000862</t>
  </si>
  <si>
    <t>MSCTYG73C14G878U</t>
  </si>
  <si>
    <t>MOSCONE TANY BANQUETING E CATERING</t>
  </si>
  <si>
    <t>SSIB13A0000864</t>
  </si>
  <si>
    <t>03407260540</t>
  </si>
  <si>
    <t>AGRILAND FRASCHETTI S.S. AGRICOLA</t>
  </si>
  <si>
    <t>01.11.40</t>
  </si>
  <si>
    <t>Coltivazioni miste di cereali, legumi da granella e semi oleosi</t>
  </si>
  <si>
    <t>SSIB13A0000865</t>
  </si>
  <si>
    <t>00108400433</t>
  </si>
  <si>
    <t>LE.MAN. DI MANCINI VINICIO &amp; C. SRL</t>
  </si>
  <si>
    <t>SSIB13A0000866</t>
  </si>
  <si>
    <t>SCHCRL77H14E783J</t>
  </si>
  <si>
    <t>SCHEGGIA Carlo</t>
  </si>
  <si>
    <t>SSIB13A0000868</t>
  </si>
  <si>
    <t>GBRSRG70B05A462C</t>
  </si>
  <si>
    <t>GABRIELLI SERGIO</t>
  </si>
  <si>
    <t>SSIB13A0000872</t>
  </si>
  <si>
    <t>00487250441</t>
  </si>
  <si>
    <t>CALIMAR SRL</t>
  </si>
  <si>
    <t>SSIB13A0000873</t>
  </si>
  <si>
    <t>02361160688</t>
  </si>
  <si>
    <t>FISIOTER CARE S.R.L.S.</t>
  </si>
  <si>
    <t>SSIB13A0000874</t>
  </si>
  <si>
    <t>02017060662</t>
  </si>
  <si>
    <t>NEW COSTRUZIONI GENERALI S.R.L.</t>
  </si>
  <si>
    <t>SSIB13A0000875</t>
  </si>
  <si>
    <t>11185920961</t>
  </si>
  <si>
    <t>Visio Srl</t>
  </si>
  <si>
    <t>SSIB13A0000876</t>
  </si>
  <si>
    <t>DSBPLA71A13L103L</t>
  </si>
  <si>
    <t>DI SABATINO PAOLO</t>
  </si>
  <si>
    <t>SSIB13A0000880</t>
  </si>
  <si>
    <t>01894140670</t>
  </si>
  <si>
    <t>DOLCI AMORI DEL GRAN SASSO S.R.L.</t>
  </si>
  <si>
    <t>SSIB13A0000881</t>
  </si>
  <si>
    <t>PRTMRC98E22A515Y</t>
  </si>
  <si>
    <t>PERTICONE MARCO</t>
  </si>
  <si>
    <t>SSIB13A0000885</t>
  </si>
  <si>
    <t>01910100443</t>
  </si>
  <si>
    <t>MA.GI.STAR. SRL</t>
  </si>
  <si>
    <t>SSIB13A0000887</t>
  </si>
  <si>
    <t>02349890448</t>
  </si>
  <si>
    <t>A.D.M. APPALTI SRL</t>
  </si>
  <si>
    <t>43.99.09</t>
  </si>
  <si>
    <t>Altre attività di lavori specializzati di costruzione nca</t>
  </si>
  <si>
    <t>SSIB13A0000889</t>
  </si>
  <si>
    <t>01395350448</t>
  </si>
  <si>
    <t>F.LLI TEMPERA S.R.L.</t>
  </si>
  <si>
    <t>SSIB13A0000891</t>
  </si>
  <si>
    <t>VGNNLS82D61H769A</t>
  </si>
  <si>
    <t>ZU CONIGLIO DI VAGNONI ANNALISA</t>
  </si>
  <si>
    <t>SSIB13A0000892</t>
  </si>
  <si>
    <t>01655440673</t>
  </si>
  <si>
    <t>Sancarmine Cave</t>
  </si>
  <si>
    <t>SSIB13A0000893</t>
  </si>
  <si>
    <t>01610140673</t>
  </si>
  <si>
    <t>DI MATTIA FIORE GENERAL SERVICE S.R.L.</t>
  </si>
  <si>
    <t>SSIB13A0000896</t>
  </si>
  <si>
    <t>02154770677</t>
  </si>
  <si>
    <t>MELA + PRINT SRLS</t>
  </si>
  <si>
    <t>SSIB13A0000897</t>
  </si>
  <si>
    <t>CPLMNO73M45L103N</t>
  </si>
  <si>
    <t>CIPOLLONE MONIA</t>
  </si>
  <si>
    <t>96.02.01</t>
  </si>
  <si>
    <t>Servizi dei saloni di barbiere e parrucchiere</t>
  </si>
  <si>
    <t>SSIB13A0000903</t>
  </si>
  <si>
    <t>VLNMRC73M04H501A</t>
  </si>
  <si>
    <t>Valenti MARCO</t>
  </si>
  <si>
    <t>SSIB13A0000904</t>
  </si>
  <si>
    <t>LNEFNC75L26H282R</t>
  </si>
  <si>
    <t>Leoni Francesco</t>
  </si>
  <si>
    <t>56.10.10</t>
  </si>
  <si>
    <t>Ristorazione con somministrazione; ristorazione connessa alle aziende agricole</t>
  </si>
  <si>
    <t>SSIB13A0000909</t>
  </si>
  <si>
    <t>PLVSMN85P19B474S</t>
  </si>
  <si>
    <t>GREEN SP DI SIMONE POLVERINI</t>
  </si>
  <si>
    <t>SSIB13A0000910</t>
  </si>
  <si>
    <t>02364600441</t>
  </si>
  <si>
    <t>E.V.G.</t>
  </si>
  <si>
    <t>SSIB13A0000911</t>
  </si>
  <si>
    <t>02106830678</t>
  </si>
  <si>
    <t>IS METAL SRLS</t>
  </si>
  <si>
    <t>SSIB13A0000912</t>
  </si>
  <si>
    <t>01210520571</t>
  </si>
  <si>
    <t>HOLY HEMP S.R.L.S.</t>
  </si>
  <si>
    <t>SSIB13A0000913</t>
  </si>
  <si>
    <t>CPRLSN73L63F839T</t>
  </si>
  <si>
    <t>CAPRINO ALESSANDRA</t>
  </si>
  <si>
    <t>SSIB13A0000915</t>
  </si>
  <si>
    <t>NRDSFN83R05B948U</t>
  </si>
  <si>
    <t>SANTARITASOUVENIRS SRLS</t>
  </si>
  <si>
    <t>SSIB13A0000918</t>
  </si>
  <si>
    <t>RCCMNL86R22E472T</t>
  </si>
  <si>
    <t>ROCCUCCI EMANUELE</t>
  </si>
  <si>
    <t>SSIB13A0000922</t>
  </si>
  <si>
    <t>02388000446</t>
  </si>
  <si>
    <t>Dacia SRL</t>
  </si>
  <si>
    <t>SSIB13A0000923</t>
  </si>
  <si>
    <t>01020100572</t>
  </si>
  <si>
    <t>EDILNOLO CENTRO ITALIA SRL</t>
  </si>
  <si>
    <t>SSIB13A0000924</t>
  </si>
  <si>
    <t>02015710672</t>
  </si>
  <si>
    <t>GRUE PATISSERIE’ S.R.L.S.</t>
  </si>
  <si>
    <t>SSIB13A0000926</t>
  </si>
  <si>
    <t>02055700666</t>
  </si>
  <si>
    <t>HYDOR S.R.L.</t>
  </si>
  <si>
    <t>SSIB13A0000928</t>
  </si>
  <si>
    <t>NNCMTT90B07A345P</t>
  </si>
  <si>
    <t>IOANNUCCI MATTEO</t>
  </si>
  <si>
    <t>SSIB13A0000931</t>
  </si>
  <si>
    <t>02329280446</t>
  </si>
  <si>
    <t>MITATEC SRL SEMPLIFICATA</t>
  </si>
  <si>
    <t>SSIB13A0000932</t>
  </si>
  <si>
    <t>PNLLRD87A03L188K</t>
  </si>
  <si>
    <t>PANELLA LEONARDO</t>
  </si>
  <si>
    <t>SSIB13A0000934</t>
  </si>
  <si>
    <t>02039080664</t>
  </si>
  <si>
    <t>GEOTECA SRLS</t>
  </si>
  <si>
    <t>43.13.00</t>
  </si>
  <si>
    <t>Trivellazioni e perforazioni</t>
  </si>
  <si>
    <t>SSIB13A0000935</t>
  </si>
  <si>
    <t>LBRVNC87B62H769O</t>
  </si>
  <si>
    <t>ALBERTI VERONICA</t>
  </si>
  <si>
    <t>SSIB13A0000936</t>
  </si>
  <si>
    <t>02170540443</t>
  </si>
  <si>
    <t>ECO-SISTEMI  di A. Renzi e D. Santori</t>
  </si>
  <si>
    <t>28.29.91</t>
  </si>
  <si>
    <t>Fabbricazione di apparecchi per depurare e filtrare liquidi e gas per uso non domestico</t>
  </si>
  <si>
    <t>SSIB13A0000939</t>
  </si>
  <si>
    <t>GSINGL65S15L103Z</t>
  </si>
  <si>
    <t>Giosue' ANGELO</t>
  </si>
  <si>
    <t>74.10.10</t>
  </si>
  <si>
    <t>Attività di design di moda e design industriale</t>
  </si>
  <si>
    <t>SSIB13A0000942</t>
  </si>
  <si>
    <t>CCINGL85A22E783D</t>
  </si>
  <si>
    <t>SERVIZI TECNICI CINEMATOGRAFICI E TEATRALI DI ANGELO CIOCI</t>
  </si>
  <si>
    <t>SSIB13A0000943</t>
  </si>
  <si>
    <t>GCCLNZ82S14A345P</t>
  </si>
  <si>
    <t>GIACCO LORENZO</t>
  </si>
  <si>
    <t>SSIB13A0000948</t>
  </si>
  <si>
    <t>DNDLSN02L66L103F</t>
  </si>
  <si>
    <t>DONDARINI ALESSIA</t>
  </si>
  <si>
    <t>SSIB13A0000949</t>
  </si>
  <si>
    <t>02149200541</t>
  </si>
  <si>
    <t>Impresa Edile f.lli Nicolucci</t>
  </si>
  <si>
    <t>SSIB13A0000956</t>
  </si>
  <si>
    <t>SBBMNN94C50L117T</t>
  </si>
  <si>
    <t>LM CONSULTING S.R.L.S.</t>
  </si>
  <si>
    <t>SSIB13A0000957</t>
  </si>
  <si>
    <t>GSTLNZ45A22E447D</t>
  </si>
  <si>
    <t>Agostini LORENZO</t>
  </si>
  <si>
    <t>SSIB13A0000960</t>
  </si>
  <si>
    <t>CSTLSA76E46D542G</t>
  </si>
  <si>
    <t>CESETTI ALESIA</t>
  </si>
  <si>
    <t>SSIB13A0000961</t>
  </si>
  <si>
    <t>DDNMNJ75P62Z614B</t>
  </si>
  <si>
    <t>Di Donato Marina Josefina</t>
  </si>
  <si>
    <t>SSIB13A0000962</t>
  </si>
  <si>
    <t>01614580676</t>
  </si>
  <si>
    <t>TECNOFORM S.R.L.</t>
  </si>
  <si>
    <t>SSIB13A0000963</t>
  </si>
  <si>
    <t>01958510438</t>
  </si>
  <si>
    <t>IMPERATORI SCAVI S.R.L.S.</t>
  </si>
  <si>
    <t>SSIB13A0000964</t>
  </si>
  <si>
    <t>01709450447</t>
  </si>
  <si>
    <t>FILTEX - SOCIETA' A RESPONSABILITA' LIMITATA</t>
  </si>
  <si>
    <t>SSIB13A0000967</t>
  </si>
  <si>
    <t>02403680446</t>
  </si>
  <si>
    <t>INIZIATIVE PATRIMONIALI ADRIATICHE SRL</t>
  </si>
  <si>
    <t>SSIB13A0000968</t>
  </si>
  <si>
    <t>02974540219</t>
  </si>
  <si>
    <t>Fedro Srl</t>
  </si>
  <si>
    <t>46.38.90</t>
  </si>
  <si>
    <t>Commercio all'ingrosso di altri prodotti alimentari</t>
  </si>
  <si>
    <t>SSIB13A0000970</t>
  </si>
  <si>
    <t>01244080576</t>
  </si>
  <si>
    <t>Bona Mangajo</t>
  </si>
  <si>
    <t>SSIB13A0000971</t>
  </si>
  <si>
    <t>01240850576</t>
  </si>
  <si>
    <t>RINGEM SRLS</t>
  </si>
  <si>
    <t>82.11.01</t>
  </si>
  <si>
    <t>Servizi integrati di supporto per le funzioni d'ufficio</t>
  </si>
  <si>
    <t>SSIB13A0000976</t>
  </si>
  <si>
    <t>MLZRRT78M64H501S</t>
  </si>
  <si>
    <t>MALIZIA ROBERTA</t>
  </si>
  <si>
    <t>SSIB13A0000977</t>
  </si>
  <si>
    <t>SMNGZN69E19A335I</t>
  </si>
  <si>
    <t>SIMONETTI GRAZIANO</t>
  </si>
  <si>
    <t>SSIB13A0000979</t>
  </si>
  <si>
    <t>01831970437</t>
  </si>
  <si>
    <t>DERMA HEALTH</t>
  </si>
  <si>
    <t>17.22.00</t>
  </si>
  <si>
    <t>Fabbricazione di prodotti igienico-sanitari e per uso domestico in carta e ovatta di cellulosa</t>
  </si>
  <si>
    <t>SSIB13A0000980</t>
  </si>
  <si>
    <t>FRZFBA69R22L728Q</t>
  </si>
  <si>
    <t>FERIOZZI Fabio</t>
  </si>
  <si>
    <t>SSIB13A0000983</t>
  </si>
  <si>
    <t>MNNRRT68B02I921Y</t>
  </si>
  <si>
    <t>MINNUCCI ROBERTO</t>
  </si>
  <si>
    <t>SSIB13A0000986</t>
  </si>
  <si>
    <t>02135950687</t>
  </si>
  <si>
    <t>M. &amp; A. S.R.L. - SOCIETA' DI INGEGNERIA</t>
  </si>
  <si>
    <t>SSIB13A0000987</t>
  </si>
  <si>
    <t>MRCMME71R50F611X</t>
  </si>
  <si>
    <t>MORICONI EMMA</t>
  </si>
  <si>
    <t>90.03.09</t>
  </si>
  <si>
    <t>Altre creazioni artistiche e letterarie</t>
  </si>
  <si>
    <t>SSIB13A0000988</t>
  </si>
  <si>
    <t>02109170668</t>
  </si>
  <si>
    <t>Digiform</t>
  </si>
  <si>
    <t>SSIB13A0000989</t>
  </si>
  <si>
    <t>LSSPLA72M25A462V</t>
  </si>
  <si>
    <t>ALESSANDRINI PAOLO</t>
  </si>
  <si>
    <t>69.10.00</t>
  </si>
  <si>
    <t>Attività degli studi legali e notarili</t>
  </si>
  <si>
    <t>SSIB13A0000990</t>
  </si>
  <si>
    <t>02148020445</t>
  </si>
  <si>
    <t>GEA SRL</t>
  </si>
  <si>
    <t>SSIB13A0000993</t>
  </si>
  <si>
    <t>CSTNMR81T70A462R</t>
  </si>
  <si>
    <t>COSTANTINI ANNA MARIA</t>
  </si>
  <si>
    <t>SSIB13A0000994</t>
  </si>
  <si>
    <t>03826820544</t>
  </si>
  <si>
    <t>CON MARIO E ALMERINA SRLS</t>
  </si>
  <si>
    <t>SSIB13A0000995</t>
  </si>
  <si>
    <t>BLLMTN84T01H501H</t>
  </si>
  <si>
    <t>BELLINCAMPI MARTINO</t>
  </si>
  <si>
    <t>SSIB13A0000997</t>
  </si>
  <si>
    <t>GNNNDR69E12H282T</t>
  </si>
  <si>
    <t>GUNNELLA Andrea</t>
  </si>
  <si>
    <t>SSIB13A0000999</t>
  </si>
  <si>
    <t>BCCRAU71T48Z401E</t>
  </si>
  <si>
    <t>BOCCIA AURA</t>
  </si>
  <si>
    <t>SSIB13A0001001</t>
  </si>
  <si>
    <t>01987100433  FGLCSR68H25E783P</t>
  </si>
  <si>
    <t>OFFICINA ELETTROMECCANICA DI FOGLIA CESARE</t>
  </si>
  <si>
    <t>SSIB13A0001002</t>
  </si>
  <si>
    <t>02025220670</t>
  </si>
  <si>
    <t>Falco srls</t>
  </si>
  <si>
    <t>SSIB13A0001003</t>
  </si>
  <si>
    <t>CMPNDR95H09G878Q</t>
  </si>
  <si>
    <t>Ciamponi Andrea</t>
  </si>
  <si>
    <t>SSIB13A0001009</t>
  </si>
  <si>
    <t>01750570671</t>
  </si>
  <si>
    <t>DI FILIPPO COSTRUZIONI S.R.L.</t>
  </si>
  <si>
    <t>SSIB13A0001010</t>
  </si>
  <si>
    <t>GNTQRN69E20G756C</t>
  </si>
  <si>
    <t>IL SIG. MAIALE DI GENTILESCHI QUIRINO</t>
  </si>
  <si>
    <t>SSIB13A0001011</t>
  </si>
  <si>
    <t>RIOLPT57B54Z614O</t>
  </si>
  <si>
    <t>Iorio Alma Patricia</t>
  </si>
  <si>
    <t>SSIB13A0001012</t>
  </si>
  <si>
    <t>02125740676</t>
  </si>
  <si>
    <t>EVENTI A.M. SOCIETA' COOPERATIVA A R.L.</t>
  </si>
  <si>
    <t>09/11/2023</t>
  </si>
  <si>
    <t>SSIB13A0001015</t>
  </si>
  <si>
    <t>02355900446</t>
  </si>
  <si>
    <t>MAX IMPIANTI SRLS</t>
  </si>
  <si>
    <t>SSIB13A0001016</t>
  </si>
  <si>
    <t>01151250444</t>
  </si>
  <si>
    <t>NUOVA CAGIFER</t>
  </si>
  <si>
    <t>SSIB13A0001019</t>
  </si>
  <si>
    <t>02327630444</t>
  </si>
  <si>
    <t>Edil Style di Corradetti &amp; C. S.r.l.</t>
  </si>
  <si>
    <t>SSIB13A0001023</t>
  </si>
  <si>
    <t>01141420578</t>
  </si>
  <si>
    <t>PRO LIFE SERVIZI E PROGETTAZIONI SRLS</t>
  </si>
  <si>
    <t>SSIB13A0001024</t>
  </si>
  <si>
    <t>PRMSNT60S68A462L</t>
  </si>
  <si>
    <t>Piermarini Simonetta</t>
  </si>
  <si>
    <t>SSIB13A0001028</t>
  </si>
  <si>
    <t>02377420506</t>
  </si>
  <si>
    <t>TECNOLOGIA &amp; INNOVAZIONE S.R.L.S.</t>
  </si>
  <si>
    <t>SSIB13A0001029</t>
  </si>
  <si>
    <t>FGNLNZ55E09C070Y</t>
  </si>
  <si>
    <t>FAGIANI LORENO</t>
  </si>
  <si>
    <t>SSIB13A0001030</t>
  </si>
  <si>
    <t>RSSDNL89B16H282L</t>
  </si>
  <si>
    <t>Rossetti Daniele</t>
  </si>
  <si>
    <t>22/09/2023</t>
  </si>
  <si>
    <t>SSIB13A0001031</t>
  </si>
  <si>
    <t>01213260449</t>
  </si>
  <si>
    <t>SALUMIFICIO CENTRO CARNI DEI SIBILLINI SRL</t>
  </si>
  <si>
    <t>Produzione di carne non di volatili e di prodotti della macellazione (attività dei mattatoi)</t>
  </si>
  <si>
    <t>SSIB13A0001034</t>
  </si>
  <si>
    <t>01561100437</t>
  </si>
  <si>
    <t>INFISSI DESIGN</t>
  </si>
  <si>
    <t>SSIB13A0001035</t>
  </si>
  <si>
    <t>PRZFRC01S21H282V</t>
  </si>
  <si>
    <t>Pirozzi Federico</t>
  </si>
  <si>
    <t>10.89.00</t>
  </si>
  <si>
    <t>Produzione di prodotti alimentari nca</t>
  </si>
  <si>
    <t>SSIB13A0001039</t>
  </si>
  <si>
    <t>00886150671</t>
  </si>
  <si>
    <t>ITALO DELLI COMPAGNI &amp; C. S.A.S.</t>
  </si>
  <si>
    <t>SSIB13A0001040</t>
  </si>
  <si>
    <t>BBTPNC83R29E783L</t>
  </si>
  <si>
    <t>Abbati Pier-Nicola</t>
  </si>
  <si>
    <t>62.03.00</t>
  </si>
  <si>
    <t>Gestione di strutture e apparecchiature informatiche hardware (housing), esclusa la riparazione</t>
  </si>
  <si>
    <t>SSIB13A0001041</t>
  </si>
  <si>
    <t>01121310435</t>
  </si>
  <si>
    <t>PISACANE SRL</t>
  </si>
  <si>
    <t>SSIB13A0001042</t>
  </si>
  <si>
    <t>SSIB13A0001043</t>
  </si>
  <si>
    <t>FRTGLN63P18A462Y</t>
  </si>
  <si>
    <t>FRATONI GIULIANO</t>
  </si>
  <si>
    <t>SSIB13A0001046</t>
  </si>
  <si>
    <t>PCCNNT52P70D653O</t>
  </si>
  <si>
    <t>PICCIOLI ANNITA</t>
  </si>
  <si>
    <t>SSIB13A0001048</t>
  </si>
  <si>
    <t>00961200672</t>
  </si>
  <si>
    <t>TPS INGEGNERIA</t>
  </si>
  <si>
    <t>SSIB13A0001051</t>
  </si>
  <si>
    <t>dbclrt81h17g878b</t>
  </si>
  <si>
    <t>Di Bacco Liberato</t>
  </si>
  <si>
    <t>11.01.00</t>
  </si>
  <si>
    <t>Distillazione, rettifica e miscelatura degli alcolici</t>
  </si>
  <si>
    <t>SSIB13A0001055</t>
  </si>
  <si>
    <t>01171960576</t>
  </si>
  <si>
    <t>IRIS CONSULTING &amp; SERVICES S.R.L.</t>
  </si>
  <si>
    <t>SSIB13A0001056</t>
  </si>
  <si>
    <t>00098210438</t>
  </si>
  <si>
    <t>PONTONI</t>
  </si>
  <si>
    <t>SSIB13A0001062</t>
  </si>
  <si>
    <t>02097410662</t>
  </si>
  <si>
    <t>2EMME S.N.C. AGRICOLA DI SAMANTA DE BLASIS</t>
  </si>
  <si>
    <t>SSIB13A0001064</t>
  </si>
  <si>
    <t>DLLMSM74M09A345M</t>
  </si>
  <si>
    <t>AVEIA ARS DI DELLA MORTE MASSIMO</t>
  </si>
  <si>
    <t>SSIB13A0001066</t>
  </si>
  <si>
    <t>CFFLSS91S20A345V</t>
  </si>
  <si>
    <t>Ciuffetelli ALESSIO</t>
  </si>
  <si>
    <t>SSIB13A0001067</t>
  </si>
  <si>
    <t>02129180663</t>
  </si>
  <si>
    <t>MGM IMMOBILIARE DI MIRELLA RAULLI E C. - S.A.S.</t>
  </si>
  <si>
    <t>52.29.22</t>
  </si>
  <si>
    <t>Servizi logistici relativi alla distribuzione delle merci</t>
  </si>
  <si>
    <t>SSIB13A0001068</t>
  </si>
  <si>
    <t>VNTGRL52B07G766I</t>
  </si>
  <si>
    <t>IOVENITTI GABRIELE</t>
  </si>
  <si>
    <t>SSIB13A0001073</t>
  </si>
  <si>
    <t>01156270579</t>
  </si>
  <si>
    <t>PROEDA SRL</t>
  </si>
  <si>
    <t>SSIB13A0001080</t>
  </si>
  <si>
    <t>RBNLRN71P14L117R</t>
  </si>
  <si>
    <t>URBANI ALBERINO</t>
  </si>
  <si>
    <t>SSIB13A0001081</t>
  </si>
  <si>
    <t>02295320440</t>
  </si>
  <si>
    <t>A.r.t. &amp; CO. SRL</t>
  </si>
  <si>
    <t>SSIB13A0001082</t>
  </si>
  <si>
    <t>DGRFRZ64E16A258C</t>
  </si>
  <si>
    <t>fabrizio di girolamo</t>
  </si>
  <si>
    <t>SSIB13A0001085</t>
  </si>
  <si>
    <t>01884170661 TDNLNZ90C02A345S</t>
  </si>
  <si>
    <t>TUDINI S.R.L.S.</t>
  </si>
  <si>
    <t>25.10.00</t>
  </si>
  <si>
    <t>FABBRICAZIONE DI ELEMENTI DA COSTRUZIONE IN METALLO</t>
  </si>
  <si>
    <t>SSIB13A0001088</t>
  </si>
  <si>
    <t>01244020572</t>
  </si>
  <si>
    <t>GMC SRLS</t>
  </si>
  <si>
    <t>SSIB13A0001090</t>
  </si>
  <si>
    <t>02141420667</t>
  </si>
  <si>
    <t>Idea Srls</t>
  </si>
  <si>
    <t>SSIB13A0001092</t>
  </si>
  <si>
    <t>01629360668</t>
  </si>
  <si>
    <t>La Locanda delle Streghe</t>
  </si>
  <si>
    <t>SSIB13A0001093</t>
  </si>
  <si>
    <t>LKAGLS78S24Z100N</t>
  </si>
  <si>
    <t>LAKO IGLIS</t>
  </si>
  <si>
    <t>77.39.00</t>
  </si>
  <si>
    <t>Noleggio di altre macchine, attrezzature e beni materiali nca</t>
  </si>
  <si>
    <t>SSIB13A0001095</t>
  </si>
  <si>
    <t>02005340431</t>
  </si>
  <si>
    <t>GEA ITALIANA S.R.L.</t>
  </si>
  <si>
    <t>SSIB13A0001096</t>
  </si>
  <si>
    <t>13442211002</t>
  </si>
  <si>
    <t>IACHETTI SOCIETA' A RESPONSABILITA' LIMITATA SEMPLIFICATA</t>
  </si>
  <si>
    <t>SSIB13A0001098</t>
  </si>
  <si>
    <t>01574460430</t>
  </si>
  <si>
    <t>NEWTEC SRL</t>
  </si>
  <si>
    <t>61.90.10</t>
  </si>
  <si>
    <t>Erogazione di servizi di accesso ad internet (ISP)</t>
  </si>
  <si>
    <t>SSIB13A0001100</t>
  </si>
  <si>
    <t>DCLLSE91C64A345C</t>
  </si>
  <si>
    <t>DI COLA ELISA</t>
  </si>
  <si>
    <t>SSIB13A0001102</t>
  </si>
  <si>
    <t>DPMMRA79L57A345G</t>
  </si>
  <si>
    <t>DI POMPEO MARA</t>
  </si>
  <si>
    <t>SSIB13A0001103</t>
  </si>
  <si>
    <t>02673780546</t>
  </si>
  <si>
    <t>SOCIETA’ AGRICOLA ANGELINI PAROLI S.S.</t>
  </si>
  <si>
    <t>SSIB13A0001104</t>
  </si>
  <si>
    <t>02091670436</t>
  </si>
  <si>
    <t>AITARA M.P.B.SRL</t>
  </si>
  <si>
    <t>SSIB13A0001109</t>
  </si>
  <si>
    <t>SLNLDR70P22A271N</t>
  </si>
  <si>
    <t>PIZZA FACTORY DI SILENZI LEANDRO</t>
  </si>
  <si>
    <t>SSIB13A0001110</t>
  </si>
  <si>
    <t>02471660445</t>
  </si>
  <si>
    <t>DWAY SRL</t>
  </si>
  <si>
    <t>SSIB13A0001112</t>
  </si>
  <si>
    <t>SSIB13A0001115</t>
  </si>
  <si>
    <t>02295080440</t>
  </si>
  <si>
    <t>IT SERVICE</t>
  </si>
  <si>
    <t>SSIB13A0001117</t>
  </si>
  <si>
    <t>DCLLNZ92S17A345Q</t>
  </si>
  <si>
    <t>ABRUZZO TRAVELS SRLS</t>
  </si>
  <si>
    <t>SSIB13A0001118</t>
  </si>
  <si>
    <t>FLCVLR84L11H282U</t>
  </si>
  <si>
    <t>FALCONI VALERIO</t>
  </si>
  <si>
    <t>SSIB13A0001120</t>
  </si>
  <si>
    <t>SPRGMR78A09E783D</t>
  </si>
  <si>
    <t>SPERNANZONI GIAMMARIO</t>
  </si>
  <si>
    <t>SSIB13A0001125</t>
  </si>
  <si>
    <t>02043800669</t>
  </si>
  <si>
    <t>Alma Fit Srls</t>
  </si>
  <si>
    <t>SSIB13A0001128</t>
  </si>
  <si>
    <t>KJMHBL97A26Z148L</t>
  </si>
  <si>
    <t>KJAMILI HABIL</t>
  </si>
  <si>
    <t>43.29.02</t>
  </si>
  <si>
    <t>Lavori di isolamento termico, acustico o antivibrazioni</t>
  </si>
  <si>
    <t>SSIB13A0001129</t>
  </si>
  <si>
    <t>PZLBDT77L17A462V</t>
  </si>
  <si>
    <t>KANYANO di Benedetto Pizioli</t>
  </si>
  <si>
    <t>SSIB13A0001130</t>
  </si>
  <si>
    <t>02141030664</t>
  </si>
  <si>
    <t>WILY SRL</t>
  </si>
  <si>
    <t>SSIB13A0001132</t>
  </si>
  <si>
    <t>02137280661</t>
  </si>
  <si>
    <t>mfelettricasrls</t>
  </si>
  <si>
    <t>SSIB13A0001135</t>
  </si>
  <si>
    <t>02708880691</t>
  </si>
  <si>
    <t>CLOUD 4 JOB</t>
  </si>
  <si>
    <t>63.11.20</t>
  </si>
  <si>
    <t>Gestione database (attività delle banche dati)</t>
  </si>
  <si>
    <t>SSIB13A0001138</t>
  </si>
  <si>
    <t>01881280661</t>
  </si>
  <si>
    <t>PAPICA MEDISERVICES SRL</t>
  </si>
  <si>
    <t>82.11.02</t>
  </si>
  <si>
    <t>Gestione di uffici temporanei, uffici residence</t>
  </si>
  <si>
    <t>SSIB13A0001139</t>
  </si>
  <si>
    <t>LSSNRN52D50E535Z</t>
  </si>
  <si>
    <t>DA TONINO PICCOLO HOTEL RISTORANTE DI ALESSE ANDREINA</t>
  </si>
  <si>
    <t>SSIB13A0001141</t>
  </si>
  <si>
    <t>CTTPRZ66B12H769I</t>
  </si>
  <si>
    <t>CIOTTI PATRIZIO</t>
  </si>
  <si>
    <t>71.12.30</t>
  </si>
  <si>
    <t>Attività tecniche svolte da geometri</t>
  </si>
  <si>
    <t>SSIB13A0001143</t>
  </si>
  <si>
    <t>01922710437</t>
  </si>
  <si>
    <t>EUROTIME MARCHE SRL</t>
  </si>
  <si>
    <t>SSIB13A0001145</t>
  </si>
  <si>
    <t>01062870439</t>
  </si>
  <si>
    <t>TERMOTECNICA SALVATORI di Salvatori Mariano e C. SAS</t>
  </si>
  <si>
    <t>SSIB13A0001146</t>
  </si>
  <si>
    <t>LSSGRL66M63A462B</t>
  </si>
  <si>
    <t>RISTORANTE NANNI' DI GABRIELA ALESSI</t>
  </si>
  <si>
    <t>SSIB13A0001151</t>
  </si>
  <si>
    <t>LFNFNC77D57A345D</t>
  </si>
  <si>
    <t>Alfonsetti francesca</t>
  </si>
  <si>
    <t>SSIB13A0001152</t>
  </si>
  <si>
    <t>GRRMCL84H62A462J</t>
  </si>
  <si>
    <t>GUERRIERI MARCELLA</t>
  </si>
  <si>
    <t>55.20.00</t>
  </si>
  <si>
    <t>Alloggi per vacanze e altre strutture per brevi soggiorni</t>
  </si>
  <si>
    <t>SSIB13A0001154</t>
  </si>
  <si>
    <t>01471820660</t>
  </si>
  <si>
    <t>AUTOCARROZZERIA MODERNA</t>
  </si>
  <si>
    <t>SSIB13A0001155</t>
  </si>
  <si>
    <t>RSSMRC89P22A462O</t>
  </si>
  <si>
    <t>Rossi MARCO</t>
  </si>
  <si>
    <t>SSIB13A0001156</t>
  </si>
  <si>
    <t>GJNDRT68L30Z100B</t>
  </si>
  <si>
    <t>GJONI EDUART</t>
  </si>
  <si>
    <t>SSIB13A0001158</t>
  </si>
  <si>
    <t>MRCRSL61H52F415V</t>
  </si>
  <si>
    <t>MARCONI ERSILIA</t>
  </si>
  <si>
    <t>SSIB13A0001159</t>
  </si>
  <si>
    <t>00629810433</t>
  </si>
  <si>
    <t>CI.PRE. SRL</t>
  </si>
  <si>
    <t>23.60.00</t>
  </si>
  <si>
    <t>FABBRICAZIONE DI PRODOTTI IN CALCESTRUZZO, CEMENTO E GESSO</t>
  </si>
  <si>
    <t>SSIB13A0001164</t>
  </si>
  <si>
    <t>RRBRMR87S05Z100Y</t>
  </si>
  <si>
    <t>RRABOSHTA COSTRUZIONI DI RRABOSHTA ERMIR</t>
  </si>
  <si>
    <t>SSIB13A0001165</t>
  </si>
  <si>
    <t>CDOMGR92A71A345O</t>
  </si>
  <si>
    <t>CODA MARGARETH CAROLINE</t>
  </si>
  <si>
    <t>85.52.09</t>
  </si>
  <si>
    <t>Altra formazione culturale</t>
  </si>
  <si>
    <t>SSIB13A0001168</t>
  </si>
  <si>
    <t>02069120430</t>
  </si>
  <si>
    <t>DOKUMENTA S.R.L</t>
  </si>
  <si>
    <t>SSIB13A0001172</t>
  </si>
  <si>
    <t>CCCRNZ54C20F493Z</t>
  </si>
  <si>
    <t>Cocci Renzo</t>
  </si>
  <si>
    <t>19/10/2023</t>
  </si>
  <si>
    <t>SSIB13A0001177</t>
  </si>
  <si>
    <t>01669690438</t>
  </si>
  <si>
    <t>ASSOCIATI FISIOMED</t>
  </si>
  <si>
    <t>SSIB13A0001180</t>
  </si>
  <si>
    <t>VNRRNN95R65F935U</t>
  </si>
  <si>
    <t>Veneri Arianna</t>
  </si>
  <si>
    <t>SSIB13A0001181</t>
  </si>
  <si>
    <t>AM MICROSYSTEMS</t>
  </si>
  <si>
    <t xml:space="preserve">29/08/2023 </t>
  </si>
  <si>
    <t>SSIB13A0001185</t>
  </si>
  <si>
    <t>00519000558</t>
  </si>
  <si>
    <t>ARRONE 87 S.R.L.</t>
  </si>
  <si>
    <t>SSIB13A0001188</t>
  </si>
  <si>
    <t>SCCDNC64H06C935E</t>
  </si>
  <si>
    <t>SACCONI DOMENICO</t>
  </si>
  <si>
    <t>SSIB13A0001189</t>
  </si>
  <si>
    <t>01486240672</t>
  </si>
  <si>
    <t>A.M.A. ENGINEERING S.R.L.</t>
  </si>
  <si>
    <t>25.73.12</t>
  </si>
  <si>
    <t>Fabbricazione di parti intercambiabili per macchine utensili</t>
  </si>
  <si>
    <t>SSIB13A0001191</t>
  </si>
  <si>
    <t>02354300440</t>
  </si>
  <si>
    <t>OFFICINA DELL’ACCONCIATURA DI GUIMARAES DE CARVALHO MARIANA</t>
  </si>
  <si>
    <t>SSIB13A0001192</t>
  </si>
  <si>
    <t>01866110446</t>
  </si>
  <si>
    <t>D.M. INDUSTRIALE SRL</t>
  </si>
  <si>
    <t>33.12.00</t>
  </si>
  <si>
    <t>Riparazione e manutenzione di macchinari</t>
  </si>
  <si>
    <t>SSIB13A0001194</t>
  </si>
  <si>
    <t>03495580544</t>
  </si>
  <si>
    <t>MISTER PORCINO SRLS</t>
  </si>
  <si>
    <t>47.29.90</t>
  </si>
  <si>
    <t>Commercio al dettaglio di altri prodotti alimentari in esercizi specializzati nca</t>
  </si>
  <si>
    <t>SSIB13A0001196</t>
  </si>
  <si>
    <t>MCCSRN83T68A345T</t>
  </si>
  <si>
    <t>Mucciante SERENA</t>
  </si>
  <si>
    <t>47.11.00</t>
  </si>
  <si>
    <t>Commercio al dettaglio in esercizi non specializzati con prevalenza di prodotti alimentari e bevande</t>
  </si>
  <si>
    <t>SSIB13A0001197</t>
  </si>
  <si>
    <t>SSIB13A0001201</t>
  </si>
  <si>
    <t>02117420667</t>
  </si>
  <si>
    <t>PROGETTO SALUTE SOCIETA' COOPERATIVA SOCIALE A RESPONSABILITA' LIMITATAT</t>
  </si>
  <si>
    <t>88.99.00</t>
  </si>
  <si>
    <t>Altre attività di assistenza sociale non residenziale nca</t>
  </si>
  <si>
    <t>SSIB13A0001202</t>
  </si>
  <si>
    <t>02017550670</t>
  </si>
  <si>
    <t>VALLERIANI ENRICO SRL</t>
  </si>
  <si>
    <t>SSIB13A0001203</t>
  </si>
  <si>
    <t>DDNCSS58B15I158Z</t>
  </si>
  <si>
    <t>DEDONATO CIRO SESTINO</t>
  </si>
  <si>
    <t>90.01.09</t>
  </si>
  <si>
    <t>Altre rappresentazioni artistiche</t>
  </si>
  <si>
    <t>SSIB13A0001204</t>
  </si>
  <si>
    <t>01882630674</t>
  </si>
  <si>
    <t>FABEPOWER S.R.L.</t>
  </si>
  <si>
    <t>SSIB13A0001205</t>
  </si>
  <si>
    <t>01911100665</t>
  </si>
  <si>
    <t>EMIDIO PACIFICI S.R.L.</t>
  </si>
  <si>
    <t>SSIB13A0001206</t>
  </si>
  <si>
    <t>02117430674</t>
  </si>
  <si>
    <t>SHALF GROUP</t>
  </si>
  <si>
    <t>SSIB13A0001209</t>
  </si>
  <si>
    <t>SCMMTT87B14L103B</t>
  </si>
  <si>
    <t>Sciamanna Matteo</t>
  </si>
  <si>
    <t>SSIB13A0001210</t>
  </si>
  <si>
    <t>02008850667</t>
  </si>
  <si>
    <t>RICENTRO SRL</t>
  </si>
  <si>
    <t>SSIB13A0001212</t>
  </si>
  <si>
    <t>00083730432</t>
  </si>
  <si>
    <t>RITA CALCESTRUZZI SRL</t>
  </si>
  <si>
    <t>20/09/2023</t>
  </si>
  <si>
    <t>SSIB13A0001213</t>
  </si>
  <si>
    <t>02071460436</t>
  </si>
  <si>
    <t>Quartica Srl</t>
  </si>
  <si>
    <t>SSIB13A0001217</t>
  </si>
  <si>
    <t>02399690425</t>
  </si>
  <si>
    <t>GF BOX SOLUTIONS srl</t>
  </si>
  <si>
    <t>SSIB13A0001223</t>
  </si>
  <si>
    <t>STLFST81M19L103T</t>
  </si>
  <si>
    <t>ASTOLFI FAUSTO</t>
  </si>
  <si>
    <t>SSIB13A0001224</t>
  </si>
  <si>
    <t>04749661007</t>
  </si>
  <si>
    <t>ALPE - s.r.l.</t>
  </si>
  <si>
    <t>10.85.00</t>
  </si>
  <si>
    <t>Produzione di pasti e piatti pronti (preparati, conditi, cucinati e confezionati)</t>
  </si>
  <si>
    <t>SSIB13A0001225</t>
  </si>
  <si>
    <t>00414200428</t>
  </si>
  <si>
    <t>ELIOGRAFICA S.R.L.</t>
  </si>
  <si>
    <t>SSIB13A0001226</t>
  </si>
  <si>
    <t>02487810448</t>
  </si>
  <si>
    <t>KAPPA S.R.L.S.</t>
  </si>
  <si>
    <t>SSIB13A0001227</t>
  </si>
  <si>
    <t>02327270449</t>
  </si>
  <si>
    <t>DAMA SRL</t>
  </si>
  <si>
    <t>SSIB13A0001228</t>
  </si>
  <si>
    <t>FSTVNT94P62F935E</t>
  </si>
  <si>
    <t>FAUSTI Valentina</t>
  </si>
  <si>
    <t>SSIB13A0001230</t>
  </si>
  <si>
    <t>01340590668</t>
  </si>
  <si>
    <t>WASH AGENCY</t>
  </si>
  <si>
    <t>81.20.00</t>
  </si>
  <si>
    <t>ATTIVITÀ DI PULIZIA E DISINFESTAZIONE</t>
  </si>
  <si>
    <t>SSIB13A0001231</t>
  </si>
  <si>
    <t>NRDMTN00T50I921F</t>
  </si>
  <si>
    <t>NARDI Martina</t>
  </si>
  <si>
    <t>10.70.00</t>
  </si>
  <si>
    <t>PRODUZIONE DI PRODOTTI DA FORNO E FARINACEI</t>
  </si>
  <si>
    <t>SSIB13A0001232</t>
  </si>
  <si>
    <t>02136990666</t>
  </si>
  <si>
    <t>BONOMO &amp; PARTNERS S.R.L.</t>
  </si>
  <si>
    <t>SSIB13A0001235</t>
  </si>
  <si>
    <t>02124580677</t>
  </si>
  <si>
    <t>GM GROUP S.R.L.</t>
  </si>
  <si>
    <t>SSIB13A0001238</t>
  </si>
  <si>
    <t>01243530571</t>
  </si>
  <si>
    <t>M.D. SRLS</t>
  </si>
  <si>
    <t>35.14.00</t>
  </si>
  <si>
    <t>Commercio di energia elettrica</t>
  </si>
  <si>
    <t>SSIB13A0001239</t>
  </si>
  <si>
    <t>DGNGCR81C15L366J</t>
  </si>
  <si>
    <t>DIGNANI GIANCARLO</t>
  </si>
  <si>
    <t>SSIB13A0001240</t>
  </si>
  <si>
    <t>RGGNDA70R46F646C</t>
  </si>
  <si>
    <t>Ruggieri Nada</t>
  </si>
  <si>
    <t>SSIB13A0001241</t>
  </si>
  <si>
    <t>02102860661</t>
  </si>
  <si>
    <t>L'OASI DEL PULITO S.R.L.</t>
  </si>
  <si>
    <t>SSIB13A0001242</t>
  </si>
  <si>
    <t>SMNSMN73A18E058H</t>
  </si>
  <si>
    <t>La Cantina degli Antichi Mestieri di Simonetti Simone</t>
  </si>
  <si>
    <t>SSIB13A0001244</t>
  </si>
  <si>
    <t>01946150669</t>
  </si>
  <si>
    <t>ABRUZZO SMART - SERVIZI SMART PER IMPRESE E PRIVATI</t>
  </si>
  <si>
    <t>SSIB13A0001246</t>
  </si>
  <si>
    <t>02035880679</t>
  </si>
  <si>
    <t>GRIFFE SRLS</t>
  </si>
  <si>
    <t>SSIB13A0001249</t>
  </si>
  <si>
    <t>01800170662</t>
  </si>
  <si>
    <t>REISS ROMOLI SRL</t>
  </si>
  <si>
    <t>SSIB13A0001250</t>
  </si>
  <si>
    <t>PGLMSM68S11E783R</t>
  </si>
  <si>
    <t>PAGLIALUNGA MASSIMILIANO</t>
  </si>
  <si>
    <t>20/12/2023</t>
  </si>
  <si>
    <t>SSIB13A0001251</t>
  </si>
  <si>
    <t>02400660441</t>
  </si>
  <si>
    <t>ATENA SERVIZI SRL</t>
  </si>
  <si>
    <t>74.90.21</t>
  </si>
  <si>
    <t>Consulenza sulla sicurezza ed igiene dei posti di lavoro</t>
  </si>
  <si>
    <t>SSIB13A0001252</t>
  </si>
  <si>
    <t>02081820660</t>
  </si>
  <si>
    <t>D. E M. SOCIETA' AGRICOLA SS</t>
  </si>
  <si>
    <t>SSIB13A0001256</t>
  </si>
  <si>
    <t>PDRGPP87E22H501W</t>
  </si>
  <si>
    <t>PADRICELLI Giuseppe</t>
  </si>
  <si>
    <t>SSIB13A0001257</t>
  </si>
  <si>
    <t>LPSDHR68D29Z600G</t>
  </si>
  <si>
    <t>Lepiscopo Diego Hernan</t>
  </si>
  <si>
    <t>SSIB13A0001260</t>
  </si>
  <si>
    <t>GNSSFN55D42L103G</t>
  </si>
  <si>
    <t>GIANSANTE STEFANIA</t>
  </si>
  <si>
    <t>SSIB13A0001262</t>
  </si>
  <si>
    <t>02071530436</t>
  </si>
  <si>
    <t>REDENV srl</t>
  </si>
  <si>
    <t>SSIB13A0001263</t>
  </si>
  <si>
    <t>01518330665</t>
  </si>
  <si>
    <t>Sitari srl</t>
  </si>
  <si>
    <t>SSIB13A0001264</t>
  </si>
  <si>
    <t>01765950439</t>
  </si>
  <si>
    <t>Romaldi Manuele &amp; C. snc</t>
  </si>
  <si>
    <t>SSIB13A0001267</t>
  </si>
  <si>
    <t>01827850668</t>
  </si>
  <si>
    <t>ALIAS S.R.L.</t>
  </si>
  <si>
    <t>SSIB13A0001270</t>
  </si>
  <si>
    <t>03810830541</t>
  </si>
  <si>
    <t>PARRUCCHIERI I SALO' DI SABRINA LOCCI SRL</t>
  </si>
  <si>
    <t>Interventi per la nascita, lo sviluppo e il consolidamento di iniziative micro-imprenditoriali e per l’attrazione e il rientro di imprenditori (Linea di intervento B.1.3.a) Allegato n. 1 all’Ordinanza n. 25 del 30 giugno 2026</t>
  </si>
  <si>
    <t>07/10/2025</t>
  </si>
  <si>
    <t>SSIB13A0001271</t>
  </si>
  <si>
    <t>00800740433</t>
  </si>
  <si>
    <t>CO.A.CI. COOPERATIVA AUTONOLEGGAITORI CINGOLANI</t>
  </si>
  <si>
    <t>49.39.09</t>
  </si>
  <si>
    <t>Altre attività di trasporti terrestri di passeggeri nca</t>
  </si>
  <si>
    <t>SSIB13A0001272</t>
  </si>
  <si>
    <t>GVNTMR01D64A462Y</t>
  </si>
  <si>
    <t>Giovannini Tamara</t>
  </si>
  <si>
    <t>SSIB13A0001277</t>
  </si>
  <si>
    <t>02326300445</t>
  </si>
  <si>
    <t>PM IMPIANTI DI POMPETTI M. &amp; MARELLA G. SNC</t>
  </si>
  <si>
    <t>SSIB13A0001281</t>
  </si>
  <si>
    <t>VLLLRI76L69A462W</t>
  </si>
  <si>
    <t>STARE S.R.L.</t>
  </si>
  <si>
    <t>86.90.29</t>
  </si>
  <si>
    <t>Altre attività paramediche indipendenti nca</t>
  </si>
  <si>
    <t>SSIB13A0001282</t>
  </si>
  <si>
    <t>01632740435</t>
  </si>
  <si>
    <t>SO.CO.M SRL</t>
  </si>
  <si>
    <t>SSIB13A0001283</t>
  </si>
  <si>
    <t>NSNMTT00R19L117H</t>
  </si>
  <si>
    <t>ANSUINI MATTEO</t>
  </si>
  <si>
    <t>SSIB13A0001285</t>
  </si>
  <si>
    <t>03638040547</t>
  </si>
  <si>
    <t>AREA 34 SRL</t>
  </si>
  <si>
    <t>47.81.00</t>
  </si>
  <si>
    <t>Commercio al dettaglio ambulante di prodotti alimentari e bevande</t>
  </si>
  <si>
    <t>SSIB13A0001289</t>
  </si>
  <si>
    <t>CCCSFN82M25A345E</t>
  </si>
  <si>
    <t>CIOCCA STEFANO</t>
  </si>
  <si>
    <t>SSIB13A0001294</t>
  </si>
  <si>
    <t>CPRNNN85H03G878R</t>
  </si>
  <si>
    <t>CAPRI' ANTONINO</t>
  </si>
  <si>
    <t>SSIB13A0001298</t>
  </si>
  <si>
    <t>MRTFNC96E31A345J</t>
  </si>
  <si>
    <t>MARTINELLI Francesco</t>
  </si>
  <si>
    <t>SSIB13A0001300</t>
  </si>
  <si>
    <t>DFLLCU72P12L103U</t>
  </si>
  <si>
    <t>DI FILIPPO LUCA</t>
  </si>
  <si>
    <t>SSIB13A0001301</t>
  </si>
  <si>
    <t>02078210438</t>
  </si>
  <si>
    <t>SERRAMENTI CENTRO ITALIA</t>
  </si>
  <si>
    <t>SSIB13A0001302</t>
  </si>
  <si>
    <t>pccchr85e61l103z</t>
  </si>
  <si>
    <t>Piccioni Chiara</t>
  </si>
  <si>
    <t>SSIB13A0001303</t>
  </si>
  <si>
    <t>02149980688</t>
  </si>
  <si>
    <t>CARPE DIEM 2 S.R.L.</t>
  </si>
  <si>
    <t>SSIB13A0001305</t>
  </si>
  <si>
    <t>15723651004</t>
  </si>
  <si>
    <t>CAVA 18 - SOCIETA' A RESPONSABILITA' LIMITATA</t>
  </si>
  <si>
    <t>SSIB13A0001306</t>
  </si>
  <si>
    <t>00071080667</t>
  </si>
  <si>
    <t>S.I.M.I.C. SOCIETA' INDUSTRIALE MANUFATTI IN CEMENTO</t>
  </si>
  <si>
    <t>47.52.10</t>
  </si>
  <si>
    <t>Commercio al dettaglio di ferramenta, vernici, vetro piano e materiale elettrico e termoidraulico</t>
  </si>
  <si>
    <t>SSIB13A0001307</t>
  </si>
  <si>
    <t>CVLRND61H04H501C</t>
  </si>
  <si>
    <t>CAVALLI ARMANDO</t>
  </si>
  <si>
    <t>10.61.20</t>
  </si>
  <si>
    <t>Molitura di altri cereali</t>
  </si>
  <si>
    <t>SSIB13A0001308</t>
  </si>
  <si>
    <t>PRGSMN73T43G337G</t>
  </si>
  <si>
    <t>Picena gastronomia di Piergentili Simona</t>
  </si>
  <si>
    <t>SSIB13A0001309</t>
  </si>
  <si>
    <t>TTVGNN74B01H769Y</t>
  </si>
  <si>
    <t>OTTAVIANI GIONNI</t>
  </si>
  <si>
    <t>96.09.04</t>
  </si>
  <si>
    <t>Servizi di cura degli animali da compagnia, esclusi i servizi veterinari</t>
  </si>
  <si>
    <t>SSIB13A0001310</t>
  </si>
  <si>
    <t>00702420670</t>
  </si>
  <si>
    <t>Costruttori Teramani</t>
  </si>
  <si>
    <t>52.21.50</t>
  </si>
  <si>
    <t>Gestione di parcheggi e autorimesse</t>
  </si>
  <si>
    <t>SSIB13A0001311</t>
  </si>
  <si>
    <t>01623950431</t>
  </si>
  <si>
    <t>ADRIATICA CHIUSURE SAS DI BRUNO WALTER &amp; C.</t>
  </si>
  <si>
    <t>SSIB13A0001312</t>
  </si>
  <si>
    <t>02426580441</t>
  </si>
  <si>
    <t>Y2I SRL</t>
  </si>
  <si>
    <t>63.11.00</t>
  </si>
  <si>
    <t>Elaborazione dei dati, hosting e attività connesse</t>
  </si>
  <si>
    <t>SSIB13A0001314</t>
  </si>
  <si>
    <t>01267610663</t>
  </si>
  <si>
    <t>TECHNODENT DI GIACOMO DI STEFANO E MARIO PICCO - S.N.C.</t>
  </si>
  <si>
    <t>32.50.20</t>
  </si>
  <si>
    <t>Fabbricazione di protesi dentarie (compresa riparazione)</t>
  </si>
  <si>
    <t>SSIB13A0001316</t>
  </si>
  <si>
    <t>GLALVR73S57A462J</t>
  </si>
  <si>
    <t>Galiè Elvira</t>
  </si>
  <si>
    <t>SSIB13A0001321</t>
  </si>
  <si>
    <t>12980391002</t>
  </si>
  <si>
    <t>ALFABROKER</t>
  </si>
  <si>
    <t>66.22.01</t>
  </si>
  <si>
    <t>Broker di assicurazioni</t>
  </si>
  <si>
    <t>SSIB13A0001322</t>
  </si>
  <si>
    <t>NVLFNC85E12H282G</t>
  </si>
  <si>
    <t>NOVELLI Francesco</t>
  </si>
  <si>
    <t>SSIB13A0001324</t>
  </si>
  <si>
    <t>01009630573</t>
  </si>
  <si>
    <t>EUROVERDE S.r.l.</t>
  </si>
  <si>
    <t>SSIB13A0001326</t>
  </si>
  <si>
    <t>01499200440</t>
  </si>
  <si>
    <t>C.I.A. – LAB S.R.L</t>
  </si>
  <si>
    <t>SSIB13A0001327</t>
  </si>
  <si>
    <t>NVLNDR92R03H282P</t>
  </si>
  <si>
    <t xml:space="preserve">APICIUS 2023 SRLS </t>
  </si>
  <si>
    <t>SSIB13A0001329</t>
  </si>
  <si>
    <t>01526380678</t>
  </si>
  <si>
    <t>MAS S.R.L.</t>
  </si>
  <si>
    <t>16.21.00</t>
  </si>
  <si>
    <t>Fabbricazione di fogli da impiallacciatura e di pannelli a base di legno</t>
  </si>
  <si>
    <t>SSIB13A0001330</t>
  </si>
  <si>
    <t>01726110669</t>
  </si>
  <si>
    <t>DUETTO COSTRUZIONI S.R.L.</t>
  </si>
  <si>
    <t>SSIB13A0001331</t>
  </si>
  <si>
    <t>02104320672</t>
  </si>
  <si>
    <t>SURFACES SRLS</t>
  </si>
  <si>
    <t>43.39.09</t>
  </si>
  <si>
    <t>Altri lavori di completamento e di finitura degli edifici nca</t>
  </si>
  <si>
    <t>SSIB13A0001334</t>
  </si>
  <si>
    <t>02030150664</t>
  </si>
  <si>
    <t>SGAMA</t>
  </si>
  <si>
    <t>SSIB13A0001336</t>
  </si>
  <si>
    <t>BRAPLA79D01E783C</t>
  </si>
  <si>
    <t>STUDIO MOTORIO DI BARA PAOLO</t>
  </si>
  <si>
    <t>SSIB13A0001339</t>
  </si>
  <si>
    <t>VLLSNT75T47A488T</t>
  </si>
  <si>
    <t>Vellante Samanta</t>
  </si>
  <si>
    <t>SSIB13A0001341</t>
  </si>
  <si>
    <t>MRZNTN60L15I348N</t>
  </si>
  <si>
    <t>MAURIZI ANTONIO</t>
  </si>
  <si>
    <t>SSIB13A0001343</t>
  </si>
  <si>
    <t>TRVMRC77R14H282A</t>
  </si>
  <si>
    <t>SSIB13A0001344</t>
  </si>
  <si>
    <t>02111390668</t>
  </si>
  <si>
    <t>Famlus</t>
  </si>
  <si>
    <t>SSIB13A0001345</t>
  </si>
  <si>
    <t>SLLGLC73T11H501Q</t>
  </si>
  <si>
    <t>SELLI GIANLUCA</t>
  </si>
  <si>
    <t>SSIB13A0001347</t>
  </si>
  <si>
    <t>02110980675</t>
  </si>
  <si>
    <t>MATHESIS INGEGNERIA</t>
  </si>
  <si>
    <t>SSIB13A0001348</t>
  </si>
  <si>
    <t>02171570449</t>
  </si>
  <si>
    <t>PM FARBEN GROUP S.A.S. DI PALMIERI ANDREA &amp; C.</t>
  </si>
  <si>
    <t>20.30.00</t>
  </si>
  <si>
    <t>Fabbricazione di pitture, vernici e smalti, inchiostri da stampa e adesivi sintetici</t>
  </si>
  <si>
    <t>SSIB13A0001350</t>
  </si>
  <si>
    <t>GRGRRT59S29A462M</t>
  </si>
  <si>
    <t>GREGORI ROBERTO</t>
  </si>
  <si>
    <t>SSIB13A0001352</t>
  </si>
  <si>
    <t>CLNLYS00E21Z404O</t>
  </si>
  <si>
    <t>CELANI LUIGI YOUSEF</t>
  </si>
  <si>
    <t>SSIB13A0001353</t>
  </si>
  <si>
    <t>01450180524</t>
  </si>
  <si>
    <t>SCB S.R.L.</t>
  </si>
  <si>
    <t>SSIB13A0001354</t>
  </si>
  <si>
    <t>01124370576</t>
  </si>
  <si>
    <t>nuova arti grafiche società cooperativa</t>
  </si>
  <si>
    <t>SSIB13A0001356</t>
  </si>
  <si>
    <t>01773250434</t>
  </si>
  <si>
    <t>TOLLONI</t>
  </si>
  <si>
    <t>SSIB13A0001359</t>
  </si>
  <si>
    <t>VNHRNS72E25Z126Y</t>
  </si>
  <si>
    <t>AGRITURISMOCAMPING44 DI RENS VAN HILST</t>
  </si>
  <si>
    <t>SSIB13A0001364</t>
  </si>
  <si>
    <t>02238440446</t>
  </si>
  <si>
    <t>Società Biochimica Galloppa</t>
  </si>
  <si>
    <t>20.59.20</t>
  </si>
  <si>
    <t>Fabbricazione di prodotti chimici organici ottenuti da prodotti di base derivati da processi di fermentazione o da materie prime vegetali</t>
  </si>
  <si>
    <t>SSIB13A0001365</t>
  </si>
  <si>
    <t>01195400575</t>
  </si>
  <si>
    <t>DEPURIMPIANTI SRL</t>
  </si>
  <si>
    <t>SSIB13A0001366</t>
  </si>
  <si>
    <t>NPECTN64E42Z700X</t>
  </si>
  <si>
    <t>NEPI COSTANTINA</t>
  </si>
  <si>
    <t>74.90.99</t>
  </si>
  <si>
    <t>Altre attività professionali nca</t>
  </si>
  <si>
    <t>SSIB13A0001369</t>
  </si>
  <si>
    <t>02141590667</t>
  </si>
  <si>
    <t>DaWa srl</t>
  </si>
  <si>
    <t>SSIB13A0001370</t>
  </si>
  <si>
    <t>00724430574</t>
  </si>
  <si>
    <t>L'INFISSO SRL</t>
  </si>
  <si>
    <t>SSIB13A0001371</t>
  </si>
  <si>
    <t>SSUPGD59C23H282K</t>
  </si>
  <si>
    <t>SUSI PIERGUIDO</t>
  </si>
  <si>
    <t>38.30.00</t>
  </si>
  <si>
    <t>RECUPERO DEI MATERIALI</t>
  </si>
  <si>
    <t>SSIB13A0001372</t>
  </si>
  <si>
    <t>MRCMSM62S20I921J</t>
  </si>
  <si>
    <t>Marcucci Massimo</t>
  </si>
  <si>
    <t>SSIB13A0001374</t>
  </si>
  <si>
    <t>01962930440</t>
  </si>
  <si>
    <t>TRAINI ECOSERVICES</t>
  </si>
  <si>
    <t>SSIB13A0001375</t>
  </si>
  <si>
    <t>00929890671</t>
  </si>
  <si>
    <t>TEKNOINVEST COSTRUZIONI DI D’ALESSIO ANTONIO A. E C. S.A.S.</t>
  </si>
  <si>
    <t>SSIB13A0001376</t>
  </si>
  <si>
    <t>TMSNDR75E25D653V</t>
  </si>
  <si>
    <t>Tomassini Andrea</t>
  </si>
  <si>
    <t>SSIB13A0001378</t>
  </si>
  <si>
    <t>01515320669</t>
  </si>
  <si>
    <t>VENTUNO</t>
  </si>
  <si>
    <t>SSIB13A0001380</t>
  </si>
  <si>
    <t>SSIB13A0001383</t>
  </si>
  <si>
    <t>14401191003</t>
  </si>
  <si>
    <t>SMART BUSINESS CONSULTING S.R.L.</t>
  </si>
  <si>
    <t>SSIB13A0001389</t>
  </si>
  <si>
    <t>01546190677</t>
  </si>
  <si>
    <t>CO.RA.LL SRL</t>
  </si>
  <si>
    <t>SSIB13A0001392</t>
  </si>
  <si>
    <t>DGRNRT78M47A345T</t>
  </si>
  <si>
    <t>DI GIROLAMO ANNARITA</t>
  </si>
  <si>
    <t>SSIB13A0001393</t>
  </si>
  <si>
    <t>01242760575</t>
  </si>
  <si>
    <t>atm srls</t>
  </si>
  <si>
    <t>SSIB13A0001394</t>
  </si>
  <si>
    <t>13263021001</t>
  </si>
  <si>
    <t>WINK AT</t>
  </si>
  <si>
    <t>SSIB13A0001396</t>
  </si>
  <si>
    <t>SSIB13A0001397</t>
  </si>
  <si>
    <t>01638500676</t>
  </si>
  <si>
    <t>PUBLICK SAS DI CARGINI FRANCESCA &amp; C.</t>
  </si>
  <si>
    <t>SSIB13A0001398</t>
  </si>
  <si>
    <t>02043720669</t>
  </si>
  <si>
    <t>Sviluppo Business S.r.l.</t>
  </si>
  <si>
    <t>SSIB13A0001403</t>
  </si>
  <si>
    <t>CLLJCP82E10A462X</t>
  </si>
  <si>
    <t>cellini Jacopo</t>
  </si>
  <si>
    <t>SSIB13A0001411</t>
  </si>
  <si>
    <t>02050920442</t>
  </si>
  <si>
    <t>RIPANI S.R.L. DI ALESSANDRO &amp; EMANUELE</t>
  </si>
  <si>
    <t>SSIB13A0001412</t>
  </si>
  <si>
    <t>01773140676</t>
  </si>
  <si>
    <t>SAN BIAGIO</t>
  </si>
  <si>
    <t>SSIB13A0001414</t>
  </si>
  <si>
    <t>02093960439</t>
  </si>
  <si>
    <t>POLIGROUP SRL</t>
  </si>
  <si>
    <t>SSIB13A0001416</t>
  </si>
  <si>
    <t>BCCMTR81R70G482K</t>
  </si>
  <si>
    <t>Buccella Maria Teresa</t>
  </si>
  <si>
    <t>96.00.00</t>
  </si>
  <si>
    <t>ALTRE ATTIVITÀ DI SERVIZI PER LA PERSONA</t>
  </si>
  <si>
    <t>SSIB13A0001417</t>
  </si>
  <si>
    <t>CARING FOR ENGINEERING SRL</t>
  </si>
  <si>
    <t>SSIB13A0001424</t>
  </si>
  <si>
    <t>FBRDNT67A09C495L</t>
  </si>
  <si>
    <t>TIPOLITOGRAFIA FABRI DI FABRI DONATO</t>
  </si>
  <si>
    <t>SSIB13A0001425</t>
  </si>
  <si>
    <t>DMRMHL54B44B515V</t>
  </si>
  <si>
    <t>DI MARCO MICHELINA</t>
  </si>
  <si>
    <t>SSIB13A0001427</t>
  </si>
  <si>
    <t>GCCGNN67E10E783A</t>
  </si>
  <si>
    <t>Giacchi Giovanni</t>
  </si>
  <si>
    <t>SSIB13A0001428</t>
  </si>
  <si>
    <t>BNLLCU88C29A345C</t>
  </si>
  <si>
    <t>BOIANELLI LUCA</t>
  </si>
  <si>
    <t>SSIB13A0001429</t>
  </si>
  <si>
    <t>VVRLCN72E06F205E</t>
  </si>
  <si>
    <t>FLUIDDATA S.R.L.</t>
  </si>
  <si>
    <t>SSIB13A0001430</t>
  </si>
  <si>
    <t>01966370676</t>
  </si>
  <si>
    <t>Hotel Gran Sasso Srls</t>
  </si>
  <si>
    <t>SSIB13A0001431</t>
  </si>
  <si>
    <t>02071050666</t>
  </si>
  <si>
    <t>BRUNO S.R.L.S.</t>
  </si>
  <si>
    <t>SSIB13A0001432</t>
  </si>
  <si>
    <t>CTACTA63C58F205H</t>
  </si>
  <si>
    <t>Aceti Catia</t>
  </si>
  <si>
    <t>SSIB13A0001435</t>
  </si>
  <si>
    <t>FRSRRT66B10I968H</t>
  </si>
  <si>
    <t>FRASSINELLI ROBERTO</t>
  </si>
  <si>
    <t>SSIB13A0001436</t>
  </si>
  <si>
    <t>01804090437</t>
  </si>
  <si>
    <t>BF SRL</t>
  </si>
  <si>
    <t>SSIB13A0001441</t>
  </si>
  <si>
    <t>FNTGLC79A02A462A</t>
  </si>
  <si>
    <t>Fontana GIANLUCA</t>
  </si>
  <si>
    <t>SSIB13A0001443</t>
  </si>
  <si>
    <t>GVNBDT77S42C615D</t>
  </si>
  <si>
    <t>GAIA SRL</t>
  </si>
  <si>
    <t>SSIB13A0001444</t>
  </si>
  <si>
    <t>02062220674</t>
  </si>
  <si>
    <t>CREWEL SRL</t>
  </si>
  <si>
    <t>SSIB13A0001445</t>
  </si>
  <si>
    <t>06451441007</t>
  </si>
  <si>
    <t>Ok One Srl</t>
  </si>
  <si>
    <t>SSIB13A0001447</t>
  </si>
  <si>
    <t>FSCNLS88B66A345N</t>
  </si>
  <si>
    <t>FISCHIONE ANNA LISA</t>
  </si>
  <si>
    <t>SSIB13A0001448</t>
  </si>
  <si>
    <t>01023150434</t>
  </si>
  <si>
    <t>ASSOCIATI FISIOMED TOLENTINO</t>
  </si>
  <si>
    <t>SSIB13A0001450</t>
  </si>
  <si>
    <t>SLMDNC69R23D653H</t>
  </si>
  <si>
    <t>SALIMBENI DOMENICO</t>
  </si>
  <si>
    <t>SSIB13A0001451</t>
  </si>
  <si>
    <t>GSTMRC62L04H015R</t>
  </si>
  <si>
    <t>GASTALDO MARCO</t>
  </si>
  <si>
    <t>SSIB13A0001452</t>
  </si>
  <si>
    <t>01709690430</t>
  </si>
  <si>
    <t>GP3 SERVICE SRL</t>
  </si>
  <si>
    <t>33.12.30</t>
  </si>
  <si>
    <t>Riparazione e manutenzione di macchine e apparecchi di sollevamento e movimentazione, esclusi ascensori</t>
  </si>
  <si>
    <t>SSIB13A0001457</t>
  </si>
  <si>
    <t>Healthy Business Advisory</t>
  </si>
  <si>
    <t>SSIB13A0001460</t>
  </si>
  <si>
    <t>02020090664</t>
  </si>
  <si>
    <t>IL PODERE DI BIANCA SRLS</t>
  </si>
  <si>
    <t>SSIB13A0001461</t>
  </si>
  <si>
    <t>02010170666</t>
  </si>
  <si>
    <t>AGRICAMPEGGIO CAPESTRANO SOCIETA' AGRICOLA SRL</t>
  </si>
  <si>
    <t>SSIB13A0001464</t>
  </si>
  <si>
    <t>02470110442</t>
  </si>
  <si>
    <t>MYA SRL</t>
  </si>
  <si>
    <t>SSIB13A0001466</t>
  </si>
  <si>
    <t>MSTNTN81L07H282A</t>
  </si>
  <si>
    <t>Masotti Antonio</t>
  </si>
  <si>
    <t>01.50.00</t>
  </si>
  <si>
    <t>Coltivazioni agricole associate all'allevamento di animali: attività mista</t>
  </si>
  <si>
    <t>SSIB13A0001467</t>
  </si>
  <si>
    <t>02282690441</t>
  </si>
  <si>
    <t>sistema srl</t>
  </si>
  <si>
    <t>SSIB13A0001469</t>
  </si>
  <si>
    <t>02469160440</t>
  </si>
  <si>
    <t>REAL SERVICE S.R.L.</t>
  </si>
  <si>
    <t>27.32.00</t>
  </si>
  <si>
    <t>Fabbricazione di altri fili e cavi elettrici ed elettronici</t>
  </si>
  <si>
    <t>SSIB13A0001471</t>
  </si>
  <si>
    <t>LSSLSS83A17L845H</t>
  </si>
  <si>
    <t>LOSSANO ALESSIO</t>
  </si>
  <si>
    <t>59.13.00</t>
  </si>
  <si>
    <t>Attività di distribuzione cinematografica, di video e di programmi televisivi</t>
  </si>
  <si>
    <t>SSIB13A0001475</t>
  </si>
  <si>
    <t>CLVSVN45S03L103O</t>
  </si>
  <si>
    <t>CALVARESE SILVANO</t>
  </si>
  <si>
    <t>SSIB13A0001477</t>
  </si>
  <si>
    <t>01995690433</t>
  </si>
  <si>
    <t>BOTTEGA INTRECCIO</t>
  </si>
  <si>
    <t>SSIB13A0001478</t>
  </si>
  <si>
    <t>02086070675</t>
  </si>
  <si>
    <t>Culturance S.r.l.</t>
  </si>
  <si>
    <t>90.02.09</t>
  </si>
  <si>
    <t>Altre attività di supporto alle rappresentazioni artistiche</t>
  </si>
  <si>
    <t>SSIB13A0001479</t>
  </si>
  <si>
    <t>01781360662</t>
  </si>
  <si>
    <t>ARS MECHANICA SRL</t>
  </si>
  <si>
    <t>SSIB13A0001480</t>
  </si>
  <si>
    <t>DLVMNT85D43Z104Z</t>
  </si>
  <si>
    <t>SOCIETA’ AGRICOLA MONTE POZZONI S.R.L.S.</t>
  </si>
  <si>
    <t>SSIB13A0001481</t>
  </si>
  <si>
    <t>RTLSMN84P03A345H</t>
  </si>
  <si>
    <t>ROTILIO SIMONE</t>
  </si>
  <si>
    <t>SSIB13A0001482</t>
  </si>
  <si>
    <t>DSMLRN95D60A345J</t>
  </si>
  <si>
    <t>De Simone Lorena</t>
  </si>
  <si>
    <t>SSIB13A0001485</t>
  </si>
  <si>
    <t>01627550666</t>
  </si>
  <si>
    <t>Urban Immobiliare</t>
  </si>
  <si>
    <t>SSIB13A0001491</t>
  </si>
  <si>
    <t>MRNLSS78P30A462S</t>
  </si>
  <si>
    <t>Marini ALESSIO</t>
  </si>
  <si>
    <t>SSIB13A0001493</t>
  </si>
  <si>
    <t>01888570668</t>
  </si>
  <si>
    <t>CAMPO FELICE SERVICES SRLCR</t>
  </si>
  <si>
    <t>SSIB13A0001494</t>
  </si>
  <si>
    <t>VLLCRD82M24A462E</t>
  </si>
  <si>
    <t>VALLESI CORRADO</t>
  </si>
  <si>
    <t>75.00.00</t>
  </si>
  <si>
    <t>Servizi veterinari</t>
  </si>
  <si>
    <t>SSIB13A0001497</t>
  </si>
  <si>
    <t>FRNMNL78E15D542K</t>
  </si>
  <si>
    <t>FRONTONI EMANUELE</t>
  </si>
  <si>
    <t>SSIB13A0001499</t>
  </si>
  <si>
    <t>RNZLSN91D05H282R</t>
  </si>
  <si>
    <t>Industria Boschiva Renzi Alessandro</t>
  </si>
  <si>
    <t>SSIB13A0001501</t>
  </si>
  <si>
    <t>01241530573</t>
  </si>
  <si>
    <t>P&amp;B COSTRUZIONI SRLS</t>
  </si>
  <si>
    <t>SSIB13A0001509</t>
  </si>
  <si>
    <t>02471620449</t>
  </si>
  <si>
    <t>HS SRL</t>
  </si>
  <si>
    <t>SSIB13A0001515</t>
  </si>
  <si>
    <t>MSCGLC92M02L103N</t>
  </si>
  <si>
    <t>Moschella GIANLUCA</t>
  </si>
  <si>
    <t>22.21.00</t>
  </si>
  <si>
    <t>Fabbricazione di lastre, fogli, tubi e profilati in materie plastiche</t>
  </si>
  <si>
    <t>SSIB13A0001516</t>
  </si>
  <si>
    <t>SSIB13A0001517</t>
  </si>
  <si>
    <t>02485400440</t>
  </si>
  <si>
    <t>MEDING CARE-SOCIETA' COOPERATIVA SOCIALE</t>
  </si>
  <si>
    <t>SSIB13A0001518</t>
  </si>
  <si>
    <t>LLVLCU93C05H769Y</t>
  </si>
  <si>
    <t>Allevi Luca</t>
  </si>
  <si>
    <t>SSIB13A0001519</t>
  </si>
  <si>
    <t>FNTLRI81M41L103X</t>
  </si>
  <si>
    <t>FANTOZZI ILARIA</t>
  </si>
  <si>
    <t>SSIB13A0001522</t>
  </si>
  <si>
    <t>PRSNLI87P09Z129Z</t>
  </si>
  <si>
    <t>level54tecnology di ionel pratica</t>
  </si>
  <si>
    <t>SSIB13A0001523</t>
  </si>
  <si>
    <t>14497041005</t>
  </si>
  <si>
    <t>Az.Agr.Demetra srl soc.agr.</t>
  </si>
  <si>
    <t>SSIB13A0001524</t>
  </si>
  <si>
    <t>BRVLNA87E61Z139S</t>
  </si>
  <si>
    <t>Ristorante Villa Patrizia di Baravaya Alena</t>
  </si>
  <si>
    <t>SSIB13A0001526</t>
  </si>
  <si>
    <t>DGLGLN62C43E343R</t>
  </si>
  <si>
    <t>DI GIALLEONARDO Giuliana</t>
  </si>
  <si>
    <t>55.20.20</t>
  </si>
  <si>
    <t>Ostelli della gioventù</t>
  </si>
  <si>
    <t>SSIB13A0001530</t>
  </si>
  <si>
    <t>MZLRBN81M19Z100H</t>
  </si>
  <si>
    <t>MAZELLI ARBEN</t>
  </si>
  <si>
    <t>SSIB13A0001531</t>
  </si>
  <si>
    <t>01866520677</t>
  </si>
  <si>
    <t>Brancastello Società Cooperativa a responsabilità limitata</t>
  </si>
  <si>
    <t>02.10.00</t>
  </si>
  <si>
    <t>Silvicoltura e altre attività forestali</t>
  </si>
  <si>
    <t>SSIB13A0001532</t>
  </si>
  <si>
    <t>01224150662</t>
  </si>
  <si>
    <t>Rosa Piante Srl</t>
  </si>
  <si>
    <t>74.10.90</t>
  </si>
  <si>
    <t>Altre attività di design</t>
  </si>
  <si>
    <t>SSIB13A0001536</t>
  </si>
  <si>
    <t>02337780445</t>
  </si>
  <si>
    <t>CIOTTI&amp;IACOPINI SRL - SOCIETA' TRA PROFESSIONISTI</t>
  </si>
  <si>
    <t>SSIB13A0001544</t>
  </si>
  <si>
    <t>15507271003</t>
  </si>
  <si>
    <t>Sport Vision Lab</t>
  </si>
  <si>
    <t>SSIB13A0001545</t>
  </si>
  <si>
    <t>sntpla90e04a515u</t>
  </si>
  <si>
    <t>RED COUCH PICTURES SRL</t>
  </si>
  <si>
    <t>SSIB13A0001547</t>
  </si>
  <si>
    <t>MNCSFN78C64G438G</t>
  </si>
  <si>
    <t>MANCINI STEFANIA</t>
  </si>
  <si>
    <t>55.20.50</t>
  </si>
  <si>
    <t>Affittacamere per brevi soggiorni, case ed appartamenti per vacanze, bed and breakfast, residence, alloggio connesso alle aziende agricole</t>
  </si>
  <si>
    <t>SSIB13A0001548</t>
  </si>
  <si>
    <t>RMPRND58A12A345L</t>
  </si>
  <si>
    <t>BUONA LA PRIMA SRL</t>
  </si>
  <si>
    <t>SSIB13A0001551</t>
  </si>
  <si>
    <t>VRDGNN67C02I436K</t>
  </si>
  <si>
    <t>SERR PLASTIX DI VERDICCHIO GIOVANNNI</t>
  </si>
  <si>
    <t>SSIB13A0001557</t>
  </si>
  <si>
    <t>14388161003</t>
  </si>
  <si>
    <t>GESTIONE PAGINE SRL</t>
  </si>
  <si>
    <t>63.10.29</t>
  </si>
  <si>
    <t>Elaborazione Altri dati</t>
  </si>
  <si>
    <t>SSIB13A0001560</t>
  </si>
  <si>
    <t>VLNTLI53L07A345D</t>
  </si>
  <si>
    <t>SAN SILVESTRO SRL</t>
  </si>
  <si>
    <t>SSIB13A0001566</t>
  </si>
  <si>
    <t>01991080431</t>
  </si>
  <si>
    <t>GIVA</t>
  </si>
  <si>
    <t>SSIB13A0001567</t>
  </si>
  <si>
    <t>00291890432</t>
  </si>
  <si>
    <t>PROMO</t>
  </si>
  <si>
    <t>SSIB13A0001572</t>
  </si>
  <si>
    <t>DSMMLN73B27A345F</t>
  </si>
  <si>
    <t>SMIT SRL</t>
  </si>
  <si>
    <t>SSIB13A0001573</t>
  </si>
  <si>
    <t>SNTSRA79E49H282U</t>
  </si>
  <si>
    <t>PROICE SRLS</t>
  </si>
  <si>
    <t>SSIB13A0001582</t>
  </si>
  <si>
    <t>PZZLCU75M08H282P</t>
  </si>
  <si>
    <t>APPENNINO BENESSERE SRLS</t>
  </si>
  <si>
    <t>SSIB13A0001583</t>
  </si>
  <si>
    <t>TNNMRA55E02A329Z</t>
  </si>
  <si>
    <t>TONINI MARIO</t>
  </si>
  <si>
    <t>SSIB13A0001586</t>
  </si>
  <si>
    <t>PTRMTT88M25L191Z</t>
  </si>
  <si>
    <t>BIMINDSET SRL</t>
  </si>
  <si>
    <t>SSIB13A0001587</t>
  </si>
  <si>
    <t>01968550440</t>
  </si>
  <si>
    <t>Azienda Agricola La Filomena SSa.S.</t>
  </si>
  <si>
    <t>SSIB13A0001591</t>
  </si>
  <si>
    <t>DLCLSN81R09A345C</t>
  </si>
  <si>
    <t>Del Coco Alessandro</t>
  </si>
  <si>
    <t>SSIB13A0001593</t>
  </si>
  <si>
    <t>01670920444</t>
  </si>
  <si>
    <t>BAGHETTI FRANCESCO</t>
  </si>
  <si>
    <t>SSIB13A0001600</t>
  </si>
  <si>
    <t>01960190666</t>
  </si>
  <si>
    <t>ASPETTA PRIMAVERA SOCIETA' COOPERATIVA A R.L.</t>
  </si>
  <si>
    <t>SSIB13A0000001</t>
  </si>
  <si>
    <t>MNRMNC61L56L103B</t>
  </si>
  <si>
    <t>Manieri Monica</t>
  </si>
  <si>
    <t>28/06/2023</t>
  </si>
  <si>
    <t>SSIB13A0000003</t>
  </si>
  <si>
    <t>01944510443</t>
  </si>
  <si>
    <t>Petrucci Enzo Carni di Petrucci Alessandro, Emanuele &amp; C.</t>
  </si>
  <si>
    <t>26/06/2023</t>
  </si>
  <si>
    <t>SSIB13A0000008</t>
  </si>
  <si>
    <t>01808260432</t>
  </si>
  <si>
    <t>SERI SRL</t>
  </si>
  <si>
    <t>SSIB13A0000009</t>
  </si>
  <si>
    <t>01858220435</t>
  </si>
  <si>
    <t>ERGON GROUP DI DIEGO MARGIONE &amp; C.</t>
  </si>
  <si>
    <t>07/07/2023</t>
  </si>
  <si>
    <t>96.04.10</t>
  </si>
  <si>
    <t>Servizi di centri per il benessere fisico (esclusi gli stabilimenti termali)</t>
  </si>
  <si>
    <t>SSIB13A0000010</t>
  </si>
  <si>
    <t>BNMLSN91M17A258Y</t>
  </si>
  <si>
    <t>Bonamici Alessandro</t>
  </si>
  <si>
    <t>29/06/2023</t>
  </si>
  <si>
    <t>SSIB13A0000012</t>
  </si>
  <si>
    <t>00664340544</t>
  </si>
  <si>
    <t>LORETUCCI OFFICINE S.n.c. di Loretucci Franco, Leonello e Mirko</t>
  </si>
  <si>
    <t>SSIB13A0000013</t>
  </si>
  <si>
    <t>27/06/2023</t>
  </si>
  <si>
    <t>SSIB13A0000014</t>
  </si>
  <si>
    <t>CLMCST83A27I156H</t>
  </si>
  <si>
    <t>Clementi Cristhian</t>
  </si>
  <si>
    <t>SSIB13A0000016</t>
  </si>
  <si>
    <t>CCCCLL64D13F935B</t>
  </si>
  <si>
    <t>COCCIA CAMILLO AZ. AGR.</t>
  </si>
  <si>
    <t>SSIB13A0000020</t>
  </si>
  <si>
    <t>01085130571</t>
  </si>
  <si>
    <t>DEPERO - SOCIETA' COOPERATIVA</t>
  </si>
  <si>
    <t>SSIB13A0000032</t>
  </si>
  <si>
    <t>BRNMRZ57B23F935A</t>
  </si>
  <si>
    <t>AZ- AGRICOLA BRANDIMARTE</t>
  </si>
  <si>
    <t>SSIB13A0000034</t>
  </si>
  <si>
    <t>00739860674</t>
  </si>
  <si>
    <t>IMMOBILIARE C.F. DI FRATTARI CARLOS &amp; C. S.A.S.</t>
  </si>
  <si>
    <t>24/06/2023</t>
  </si>
  <si>
    <t>SSIB13A0000036</t>
  </si>
  <si>
    <t>01776270439</t>
  </si>
  <si>
    <t>TRE MORI S.R.L.</t>
  </si>
  <si>
    <t>05/07/2023</t>
  </si>
  <si>
    <t>SSIB13A0000042</t>
  </si>
  <si>
    <t>01126830437</t>
  </si>
  <si>
    <t>L.A.D.A. di STRAINI ANNA CLELIA E C. S.a.s.</t>
  </si>
  <si>
    <t>30/06/2023</t>
  </si>
  <si>
    <t>SSIB13A0000043</t>
  </si>
  <si>
    <t>01819420660</t>
  </si>
  <si>
    <t>ZED PROGETTI SRL</t>
  </si>
  <si>
    <t>SSIB13A0000051</t>
  </si>
  <si>
    <t>BCCLGU40T16H501I</t>
  </si>
  <si>
    <t>ALBERGO RISTORANTE IL CASTAGNETO DI BUCCI LUIGI</t>
  </si>
  <si>
    <t>15/01/2024</t>
  </si>
  <si>
    <t>SSIB13A0000056</t>
  </si>
  <si>
    <t>BSSFNZ74R04H769N</t>
  </si>
  <si>
    <t>I.D.S. Impianti di sicurezza di BösslFranz Xaver</t>
  </si>
  <si>
    <t>28/07/2023</t>
  </si>
  <si>
    <t>SSIB13A0000061</t>
  </si>
  <si>
    <t>00147670434</t>
  </si>
  <si>
    <t>CALZATURIFICIO MONTEBOVE SRL</t>
  </si>
  <si>
    <t>02/01/2024</t>
  </si>
  <si>
    <t>SSIB13A0000062</t>
  </si>
  <si>
    <t>01460010430</t>
  </si>
  <si>
    <t>C.R. EDIL COSTRUZIONI DI RENDONI STEFANO &amp; C.</t>
  </si>
  <si>
    <t>SSIB13A0000063</t>
  </si>
  <si>
    <t>BZZVNC63L07A258D</t>
  </si>
  <si>
    <t>BIZZONI VINICIO</t>
  </si>
  <si>
    <t>25.99.00</t>
  </si>
  <si>
    <t>Fabbricazione di altri prodotti in metallo nca</t>
  </si>
  <si>
    <t>SSIB13A0000066</t>
  </si>
  <si>
    <t>01408050431</t>
  </si>
  <si>
    <t>OLICOR SRL SOCIETA' UNINOMINALE</t>
  </si>
  <si>
    <t>14.12.00</t>
  </si>
  <si>
    <t>Confezione di camici, divise ed altri indumenti da lavoro</t>
  </si>
  <si>
    <t>SSIB13A0000069</t>
  </si>
  <si>
    <t>SNTSVR93D08E783O</t>
  </si>
  <si>
    <t>SANTANCINI SAVERIO</t>
  </si>
  <si>
    <t>SSIB13A0000071</t>
  </si>
  <si>
    <t>TRSBNL68S65I436I</t>
  </si>
  <si>
    <t>TRISCIANI BRUNELLA</t>
  </si>
  <si>
    <t>01/07/2023</t>
  </si>
  <si>
    <t>SSIB13A0000074</t>
  </si>
  <si>
    <t>01799570435</t>
  </si>
  <si>
    <t>MC77 - BIRRIFICIO ARTIGIANALE DI SCISCIANI E POMPOSINI MATTEO</t>
  </si>
  <si>
    <t>SSIB13A0000075</t>
  </si>
  <si>
    <t>BNDVCN71C62B948I</t>
  </si>
  <si>
    <t>BENEDETTI VINCENZA</t>
  </si>
  <si>
    <t>47.78.35</t>
  </si>
  <si>
    <t>Commercio al dettaglio di bomboniere</t>
  </si>
  <si>
    <t>SSIB13A0000076</t>
  </si>
  <si>
    <t>01542080435</t>
  </si>
  <si>
    <t>ONORANZE FUNEBRI EVANGELISTI DI MARIOTTI ANDREA &amp; LUCA SNC</t>
  </si>
  <si>
    <t>SSIB13A0000082</t>
  </si>
  <si>
    <t>01588800431</t>
  </si>
  <si>
    <t>EDILPRIMAVERA DI CAMPUGIANI RODOLFO E C. SAS</t>
  </si>
  <si>
    <t>SSIB13A0000089</t>
  </si>
  <si>
    <t>SNTSFN76C52B474R</t>
  </si>
  <si>
    <t>PIZZERIA NONNA PAPERA DI SANTARELLI STEFANIA</t>
  </si>
  <si>
    <t>SSIB13A0000092</t>
  </si>
  <si>
    <t>01179490436</t>
  </si>
  <si>
    <t>COOPERATIVA L'IMMACOLATA - COOPERATIVA SOCIALE A R.L.</t>
  </si>
  <si>
    <t>SSIB13A0000094</t>
  </si>
  <si>
    <t>PRLLRT44P47A258Y</t>
  </si>
  <si>
    <t>Ditta individuale PERILLI ALBERTA</t>
  </si>
  <si>
    <t>06/07/2023</t>
  </si>
  <si>
    <t>SSIB13A0000099</t>
  </si>
  <si>
    <t>02071650432</t>
  </si>
  <si>
    <t>CHIODI SRL</t>
  </si>
  <si>
    <t>SSIB13A0000100</t>
  </si>
  <si>
    <t>01500010440</t>
  </si>
  <si>
    <t>LA BOTTE DI STRACCI KATIA &amp; C. S.A.S.</t>
  </si>
  <si>
    <t>SSIB13A0000104</t>
  </si>
  <si>
    <t>PNNGRG75B15I921T</t>
  </si>
  <si>
    <t>P.M.G. DI PANNACCIO GIORGIO</t>
  </si>
  <si>
    <t>16.23.22</t>
  </si>
  <si>
    <t>Fabbricazione di altri elementi in legno e di falegnameria per l'edilizia (esclusi stand e strutture simili per convegni e fiere)</t>
  </si>
  <si>
    <t>SSIB13A0000106</t>
  </si>
  <si>
    <t>00886540434</t>
  </si>
  <si>
    <t>EDILNOVA SRL</t>
  </si>
  <si>
    <t>46.73.20</t>
  </si>
  <si>
    <t>Commercio all'ingrosso di materiali da costruzione (inclusi gli apparecchi igienico-sanitari)</t>
  </si>
  <si>
    <t>SSIB13A0000108</t>
  </si>
  <si>
    <t>FGLNRC68D09H501N</t>
  </si>
  <si>
    <t>Foglietti Enrico</t>
  </si>
  <si>
    <t>SSIB13A0000122</t>
  </si>
  <si>
    <t>MRCBBR80B44H769L</t>
  </si>
  <si>
    <t>MARCONI SCIARRONI BARBARA</t>
  </si>
  <si>
    <t>13/09/2023</t>
  </si>
  <si>
    <t>SSIB13A0000123</t>
  </si>
  <si>
    <t>01575080435</t>
  </si>
  <si>
    <t>SINERGY TRANSPORT SRL</t>
  </si>
  <si>
    <t>SSIB13A0000128</t>
  </si>
  <si>
    <t>TRNLNZ76L01B474E</t>
  </si>
  <si>
    <t>Azienda Agricola Autorino Lorenzo</t>
  </si>
  <si>
    <t>SSIB13A0000131</t>
  </si>
  <si>
    <t>DMNFRC78H55D653O</t>
  </si>
  <si>
    <t>AFFITTACAMERE VILLA COLLE DI DOMINICI FEDERICA</t>
  </si>
  <si>
    <t>SSIB13A0000135</t>
  </si>
  <si>
    <t>01734910431</t>
  </si>
  <si>
    <t>COL DI PIETRA DI TEODORI ALESSANDRO &amp; C. S.A.S.</t>
  </si>
  <si>
    <t>02/07/2023</t>
  </si>
  <si>
    <t>SSIB13A0000137</t>
  </si>
  <si>
    <t>00344230438</t>
  </si>
  <si>
    <t>VETRERIA CAMERINESE DI CARDARELLI GIUSEPPE &amp; C. SNC</t>
  </si>
  <si>
    <t>SSIB13A0000143</t>
  </si>
  <si>
    <t>BCCMRC81R17C770Y</t>
  </si>
  <si>
    <t>BUCCOLINI MARCO</t>
  </si>
  <si>
    <t>SSIB13A0000145</t>
  </si>
  <si>
    <t>CPNFNC87P29L103H</t>
  </si>
  <si>
    <t>CIAPANNA FRANCESCO</t>
  </si>
  <si>
    <t>SSIB13A0000147</t>
  </si>
  <si>
    <t>01038080436</t>
  </si>
  <si>
    <t>IMPRESA EDILE PISELLI AMEDEO &amp; C. SAS</t>
  </si>
  <si>
    <t>SSIB13A0000150</t>
  </si>
  <si>
    <t>01906940430</t>
  </si>
  <si>
    <t>EVO.CO SRLS</t>
  </si>
  <si>
    <t>SSIB13A0000151</t>
  </si>
  <si>
    <t>00479390445</t>
  </si>
  <si>
    <t>ALEANDRI VINCENZO &amp; C. SNC</t>
  </si>
  <si>
    <t>SSIB13A0000153</t>
  </si>
  <si>
    <t>CCCSRA68L47F935Y</t>
  </si>
  <si>
    <t>COCCIA SARA AZIENDA AGRICOLA E AGRITURISTICA</t>
  </si>
  <si>
    <t>SSIB13A0000156</t>
  </si>
  <si>
    <t>MZURMN71C62B658Z</t>
  </si>
  <si>
    <t>LOCANDA AQUILANA DA LINCOSTA</t>
  </si>
  <si>
    <t>SSIB13A0000160</t>
  </si>
  <si>
    <t>00898460670</t>
  </si>
  <si>
    <t>TIESSE</t>
  </si>
  <si>
    <t>SSIB13A0000166</t>
  </si>
  <si>
    <t>02801100542</t>
  </si>
  <si>
    <t>FRATELLI SENSI MARMI SRL</t>
  </si>
  <si>
    <t>SSIB13A0000171</t>
  </si>
  <si>
    <t>PRVSFN70L27H501E</t>
  </si>
  <si>
    <t>PRIVATO STEFANO</t>
  </si>
  <si>
    <t>SSIB13A0000174</t>
  </si>
  <si>
    <t>02420780542</t>
  </si>
  <si>
    <t>NORCIA INTERNATIONAL S.R.L.</t>
  </si>
  <si>
    <t>17/07/2023</t>
  </si>
  <si>
    <t>SSIB13A0000177</t>
  </si>
  <si>
    <t>BRNPLA71H29I921P</t>
  </si>
  <si>
    <t>BURINI paolo</t>
  </si>
  <si>
    <t>SSIB13A0000182</t>
  </si>
  <si>
    <t>SSIB13A0000186</t>
  </si>
  <si>
    <t>VTLGLI85D62B474P</t>
  </si>
  <si>
    <t>EXTETIKA DI VITALI GIULIA</t>
  </si>
  <si>
    <t>SSIB13A0000190</t>
  </si>
  <si>
    <t>00606450542</t>
  </si>
  <si>
    <t>PATRIZI SRL</t>
  </si>
  <si>
    <t xml:space="preserve">03/07/2023 </t>
  </si>
  <si>
    <t>SSIB13A0000193</t>
  </si>
  <si>
    <t>02507980544</t>
  </si>
  <si>
    <t>TAVERNA DE' MASSARI</t>
  </si>
  <si>
    <t xml:space="preserve">06/07/2023 
</t>
  </si>
  <si>
    <t>SSIB13A0000201</t>
  </si>
  <si>
    <t>RLNVNT50B06D042K</t>
  </si>
  <si>
    <t>PELLETTERIA ORLANDI VALENTINO</t>
  </si>
  <si>
    <t>SSIB13A0000202</t>
  </si>
  <si>
    <t>01891010447</t>
  </si>
  <si>
    <t>DSB IMMOBILIARE SRL</t>
  </si>
  <si>
    <t>04/09/2023</t>
  </si>
  <si>
    <t>SSIB13A0000203</t>
  </si>
  <si>
    <t>PLMFNC64S30A345O</t>
  </si>
  <si>
    <t>Palumbo Francesco</t>
  </si>
  <si>
    <t>SSIB13A0000206</t>
  </si>
  <si>
    <t>02814040545</t>
  </si>
  <si>
    <t>IL CAPISTERIUM SOCIETA' COOPERATIVA SOCIALE</t>
  </si>
  <si>
    <t>SSIB13A0000214</t>
  </si>
  <si>
    <t>00092260439</t>
  </si>
  <si>
    <t>EDILCASA CACCAMO S.R.L.</t>
  </si>
  <si>
    <t>12/08/2023</t>
  </si>
  <si>
    <t>SSIB13A0000217</t>
  </si>
  <si>
    <t>01209690443</t>
  </si>
  <si>
    <t>SANTALUCIA SRL</t>
  </si>
  <si>
    <t>SSIB13A0000218</t>
  </si>
  <si>
    <t>01515120432</t>
  </si>
  <si>
    <t>PCSNET MARCHE</t>
  </si>
  <si>
    <t>SSIB13A0000223</t>
  </si>
  <si>
    <t>01858640434</t>
  </si>
  <si>
    <t>CEDLAM SERVIZI TRIBUTARI SNC DI ANTOGNOZZI DONATELLA E C</t>
  </si>
  <si>
    <t>SSIB13A0000227</t>
  </si>
  <si>
    <t>NCNNZE61M22F570T</t>
  </si>
  <si>
    <t>SIBILLINI SERVICE DI ANCONA ENZO</t>
  </si>
  <si>
    <t>SSIB13A0000228</t>
  </si>
  <si>
    <t>RPCPQL57P29L366P</t>
  </si>
  <si>
    <t>RAPACCINI PASQUALE</t>
  </si>
  <si>
    <t>SSIB13A0000232</t>
  </si>
  <si>
    <t>FNTNNA61E66I585F</t>
  </si>
  <si>
    <t>FONTANA ANNA</t>
  </si>
  <si>
    <t>SSIB13A0000234</t>
  </si>
  <si>
    <t>SSIB13A0000241</t>
  </si>
  <si>
    <t>01610520437</t>
  </si>
  <si>
    <t>RIMAR</t>
  </si>
  <si>
    <t>31.09.10</t>
  </si>
  <si>
    <t>Fabbricazione di mobili per arredo domestico</t>
  </si>
  <si>
    <t>SSIB13A0000242</t>
  </si>
  <si>
    <t>01746710431</t>
  </si>
  <si>
    <t>IMPRESA F.LLI PERICOLI SNC DI PERICOLI GEOM. GIUSEPPE &amp; C.</t>
  </si>
  <si>
    <t>SSIB13A0000244</t>
  </si>
  <si>
    <t>PTRGLN77S18E783P</t>
  </si>
  <si>
    <t>TESSITURA 2000 DI PIETRANGELI GIULIANO</t>
  </si>
  <si>
    <t>SSIB13A0000246</t>
  </si>
  <si>
    <t>01926870443</t>
  </si>
  <si>
    <t>IMPEDIL SRL</t>
  </si>
  <si>
    <t>43.91.00</t>
  </si>
  <si>
    <t>Realizzazione di coperture</t>
  </si>
  <si>
    <t>SSIB13A0000249</t>
  </si>
  <si>
    <t>03207340542</t>
  </si>
  <si>
    <t>GRAFICHE MILLEFIORINI SRL</t>
  </si>
  <si>
    <t>SSIB13A0000250</t>
  </si>
  <si>
    <t>02057710440</t>
  </si>
  <si>
    <t>CANTINA OFFIDA S.R.L.</t>
  </si>
  <si>
    <t>11.02.00</t>
  </si>
  <si>
    <t>Produzione di vini da uve</t>
  </si>
  <si>
    <t>SSIB13A0000251</t>
  </si>
  <si>
    <t>02601090547</t>
  </si>
  <si>
    <t>LA CANTINA</t>
  </si>
  <si>
    <t>SSIB13A0000253</t>
  </si>
  <si>
    <t>SLVTTV83E29H501F</t>
  </si>
  <si>
    <t>L'ARTIGIANO DEI SALUMI S.R.L.</t>
  </si>
  <si>
    <t>SSIB13A0000254</t>
  </si>
  <si>
    <t>01419470669</t>
  </si>
  <si>
    <t>NUOVA RISTORAZIONE DI BOLOGNA OMAR SAS</t>
  </si>
  <si>
    <t>SSIB13A0000257</t>
  </si>
  <si>
    <t>01203640436</t>
  </si>
  <si>
    <t>LE CASE DI GIOSUE’ FRANCESCA &amp; C.</t>
  </si>
  <si>
    <t>SSIB13A0000258</t>
  </si>
  <si>
    <t>BTTSLV70A13B474Y</t>
  </si>
  <si>
    <t>BETTACCHI SILVIO</t>
  </si>
  <si>
    <t>SSIB13A0000266</t>
  </si>
  <si>
    <t>SFAJDN94R17Z200Z</t>
  </si>
  <si>
    <t>Safi Jumadin</t>
  </si>
  <si>
    <t xml:space="preserve">Data accettazione Provvedimento </t>
  </si>
  <si>
    <t>Data delibera disimpegno per rinuncia o revoca delle agevolazioni</t>
  </si>
  <si>
    <t>SB13C0000007</t>
  </si>
  <si>
    <t>02120830670</t>
  </si>
  <si>
    <t>NETSKILLS S.R.L.</t>
  </si>
  <si>
    <t>PNC SISMA | NEXT APPENNINO | B1.3.c-Interventi per l’avvio, il riavvio e il consolidamento di attività economiche e per il rientro di quelle temporaneamente delocalizzate | Ordinanza Commissariale n. 25 del 30 giugno 2022 e ss.mm.ii.</t>
  </si>
  <si>
    <t>Roberto Pasetti</t>
  </si>
  <si>
    <t>SB13C0000009</t>
  </si>
  <si>
    <t>00258440551</t>
  </si>
  <si>
    <t>VIPAL SPA</t>
  </si>
  <si>
    <t>UMBRIA</t>
  </si>
  <si>
    <t>TERNI</t>
  </si>
  <si>
    <t>FERENTILLO</t>
  </si>
  <si>
    <t>28.22.01</t>
  </si>
  <si>
    <t>Fabbricazione di ascensori, montacarichi e scale mobili</t>
  </si>
  <si>
    <t/>
  </si>
  <si>
    <t>SB13C0000012</t>
  </si>
  <si>
    <t>01802790442</t>
  </si>
  <si>
    <t>TECNO ART SRL</t>
  </si>
  <si>
    <t>MARCHE</t>
  </si>
  <si>
    <t>SB13C0000013</t>
  </si>
  <si>
    <t>01242720447</t>
  </si>
  <si>
    <t>Sifa S.P.A.</t>
  </si>
  <si>
    <t>MACERATA</t>
  </si>
  <si>
    <t>MOGLIANO</t>
  </si>
  <si>
    <t>SB13C0000020</t>
  </si>
  <si>
    <t>02165390671</t>
  </si>
  <si>
    <t>AF Project s.r.l.</t>
  </si>
  <si>
    <t>66.22.02</t>
  </si>
  <si>
    <t>Agenti di assicurazioni</t>
  </si>
  <si>
    <t>SB13C0000025</t>
  </si>
  <si>
    <t>CINGOLI</t>
  </si>
  <si>
    <t>SB13C0000027</t>
  </si>
  <si>
    <t>12168611007</t>
  </si>
  <si>
    <t>SAPORI AMATRICIANI</t>
  </si>
  <si>
    <t>LAZIO</t>
  </si>
  <si>
    <t>SB13C0000028</t>
  </si>
  <si>
    <t>00996760435</t>
  </si>
  <si>
    <t>CORIMAC S.r.l.</t>
  </si>
  <si>
    <t>SB13C0000029</t>
  </si>
  <si>
    <t>01138920440</t>
  </si>
  <si>
    <t>Selettra Srl</t>
  </si>
  <si>
    <t>COMUNANZA</t>
  </si>
  <si>
    <t>27.33.00</t>
  </si>
  <si>
    <t>Fabbricazione di attrezzature per cablaggio</t>
  </si>
  <si>
    <t>SB13C0000035</t>
  </si>
  <si>
    <t>00465000446</t>
  </si>
  <si>
    <t>SA.NO</t>
  </si>
  <si>
    <t>ACCUMOLI</t>
  </si>
  <si>
    <t>SB13C0000036</t>
  </si>
  <si>
    <t>SB13C0000037</t>
  </si>
  <si>
    <t>SB13C0000039</t>
  </si>
  <si>
    <t>04095580488,01060350434</t>
  </si>
  <si>
    <t>RODO FIRENZE</t>
  </si>
  <si>
    <t>SB13C0000041</t>
  </si>
  <si>
    <t>00557750577</t>
  </si>
  <si>
    <t>BEAUMONT ITALIA</t>
  </si>
  <si>
    <t>SB13C0000042</t>
  </si>
  <si>
    <t>02689140693</t>
  </si>
  <si>
    <t>GLOBAL SOLUTION SRL</t>
  </si>
  <si>
    <t>PESCARA</t>
  </si>
  <si>
    <t>SB13C0000044</t>
  </si>
  <si>
    <t>02692040690</t>
  </si>
  <si>
    <t>GLOBAL CARE SRL</t>
  </si>
  <si>
    <t>SB13C0000046</t>
  </si>
  <si>
    <t>00794290676</t>
  </si>
  <si>
    <t>PROMOS SPA</t>
  </si>
  <si>
    <t>CIVITELLA DEL TRONTO</t>
  </si>
  <si>
    <t>SB13C0000049</t>
  </si>
  <si>
    <t>02173910411</t>
  </si>
  <si>
    <t>POLYURETECH S.R.L.</t>
  </si>
  <si>
    <t>OFFIDA</t>
  </si>
  <si>
    <t>SB13C0000057</t>
  </si>
  <si>
    <t>01114370420</t>
  </si>
  <si>
    <t>FIMECO</t>
  </si>
  <si>
    <t>ANCONA</t>
  </si>
  <si>
    <t>FABRIANO</t>
  </si>
  <si>
    <t>SB13C0000061</t>
  </si>
  <si>
    <t>01823280662</t>
  </si>
  <si>
    <t>NEW WORLD RECYCLING</t>
  </si>
  <si>
    <t>CAPITIGNANO</t>
  </si>
  <si>
    <t>SB13C0000063</t>
  </si>
  <si>
    <t>01464080553</t>
  </si>
  <si>
    <t>SLAIS S.r.l.</t>
  </si>
  <si>
    <t>ARRONE</t>
  </si>
  <si>
    <t>10.92.00</t>
  </si>
  <si>
    <t>Il progetto consiste nella realizzazione di un'integrazione verticale delle fasi produttive della società SLAIS SRL, un'azienda farmaceutica italiana specializzata nel campo della salute animale, con particolare focus sugli animali da compagnia. L’obiettivo del progetto imprenditoriale proposto è quindi quello di internalizzare tutte le fasi produttive al fine di incrementare il valore aggiunto e, conseguentemente, i margini di profitto.</t>
  </si>
  <si>
    <t>SB13C0000065</t>
  </si>
  <si>
    <t>01459750673</t>
  </si>
  <si>
    <t>EASY PLAST S.R.L.</t>
  </si>
  <si>
    <t>SB13C0000068</t>
  </si>
  <si>
    <t>00083930669</t>
  </si>
  <si>
    <t>ZUGARO GUIDO &amp; C SAS DI ZUGARO BERARDINO</t>
  </si>
  <si>
    <t>08.12.00</t>
  </si>
  <si>
    <t>Estrazione di ghiaia, sabbia; estrazione di argille e caolino</t>
  </si>
  <si>
    <t>SB13C0000069</t>
  </si>
  <si>
    <t>01573520432</t>
  </si>
  <si>
    <t>ERREUNO Srl</t>
  </si>
  <si>
    <t>SB13C0000079</t>
  </si>
  <si>
    <t>00765560578</t>
  </si>
  <si>
    <t>RIELDA SRL</t>
  </si>
  <si>
    <t>ANTRODOCO</t>
  </si>
  <si>
    <t>25.72.00</t>
  </si>
  <si>
    <t>Fabbricazione di serrature e cerniere e ferramenta simili</t>
  </si>
  <si>
    <t>SB13C0000088</t>
  </si>
  <si>
    <t>01931450660</t>
  </si>
  <si>
    <t>LCL S.R.L.</t>
  </si>
  <si>
    <t>POPOLI</t>
  </si>
  <si>
    <t>10.82.00</t>
  </si>
  <si>
    <t>Produzione di cacao in polvere, cioccolato, caramelle e confetterie</t>
  </si>
  <si>
    <t>SB13C0000092</t>
  </si>
  <si>
    <t>02702710548</t>
  </si>
  <si>
    <t>CHIAVARI S.r.l.</t>
  </si>
  <si>
    <t>PERUGIA</t>
  </si>
  <si>
    <t>SB13C0000093</t>
  </si>
  <si>
    <t>16539851002</t>
  </si>
  <si>
    <t>GREEN META INDUSTRY S.R.L.</t>
  </si>
  <si>
    <t>SB13C0000097</t>
  </si>
  <si>
    <t>01893070662</t>
  </si>
  <si>
    <t>EDIL 93 S.A.S. DI DANIELE LUNADEI</t>
  </si>
  <si>
    <t>PIZZOLI</t>
  </si>
  <si>
    <t>SB13C0000099</t>
  </si>
  <si>
    <t>01694600667</t>
  </si>
  <si>
    <t>SUNRISE AVIATION</t>
  </si>
  <si>
    <t>52.23.00</t>
  </si>
  <si>
    <t>Attività dei servizi connessi al trasporto aereo</t>
  </si>
  <si>
    <t>SB13C0000100</t>
  </si>
  <si>
    <t>01646140663</t>
  </si>
  <si>
    <t>AQUILAPREM SRL</t>
  </si>
  <si>
    <t>23.64.00</t>
  </si>
  <si>
    <t>Produzione di malta</t>
  </si>
  <si>
    <t>SB13C0000115</t>
  </si>
  <si>
    <t>00091920439</t>
  </si>
  <si>
    <t>VALLE ESINA - S.P.A.</t>
  </si>
  <si>
    <t>ESANATOGLIA</t>
  </si>
  <si>
    <t>15.11.00</t>
  </si>
  <si>
    <t>Preparazione e concia del cuoio e pelle; preparazione e tintura di pellicce</t>
  </si>
  <si>
    <t>SB13C0000130</t>
  </si>
  <si>
    <t>01345170664</t>
  </si>
  <si>
    <t>PAVIND S.R.L.</t>
  </si>
  <si>
    <t>FOSSA</t>
  </si>
  <si>
    <t>SB13C0000141</t>
  </si>
  <si>
    <t>02010820666</t>
  </si>
  <si>
    <t>Agriforno La Spiga Srl</t>
  </si>
  <si>
    <t>SB13C0000144</t>
  </si>
  <si>
    <t>00228000675</t>
  </si>
  <si>
    <t>Edilcostruzioni group</t>
  </si>
  <si>
    <t>SB13C0000151</t>
  </si>
  <si>
    <t>01630250445</t>
  </si>
  <si>
    <t>Agroteam Service srl</t>
  </si>
  <si>
    <t>ROTELLA</t>
  </si>
  <si>
    <t>33.12.70</t>
  </si>
  <si>
    <t>Riparazione e manutenzione di altre macchine per l'agricoltura, la silvicoltura e la zootecnia</t>
  </si>
  <si>
    <t>SB13C0000152</t>
  </si>
  <si>
    <t>00894530435</t>
  </si>
  <si>
    <t>TORMATIC</t>
  </si>
  <si>
    <t>SB13C0000157</t>
  </si>
  <si>
    <t>02040390664</t>
  </si>
  <si>
    <t>ECOASPA SERVIZI ECOLOGICI</t>
  </si>
  <si>
    <t>SB13C0000168</t>
  </si>
  <si>
    <t>00856830674</t>
  </si>
  <si>
    <t>FARGLASS</t>
  </si>
  <si>
    <t>SB13C0000170</t>
  </si>
  <si>
    <t>00102010444</t>
  </si>
  <si>
    <t>CONSERVIERA ADRIATICA SPA</t>
  </si>
  <si>
    <t>10.85.02</t>
  </si>
  <si>
    <t>Produzione di piatti pronti a base di pesce, inclusi fish and chips</t>
  </si>
  <si>
    <t>SB13C0000174</t>
  </si>
  <si>
    <t>01019340684</t>
  </si>
  <si>
    <t>DI CARLO MARIO S.R.L.</t>
  </si>
  <si>
    <t>L'Aquila</t>
  </si>
  <si>
    <t>Capestrano</t>
  </si>
  <si>
    <t>SB13C0000176</t>
  </si>
  <si>
    <t>01965640665</t>
  </si>
  <si>
    <t>ATLANTE SOCIETA' COOPERATIVA SOCIALE E.T.S.</t>
  </si>
  <si>
    <t>SB13C0000199</t>
  </si>
  <si>
    <t>01618640674</t>
  </si>
  <si>
    <t>Wy5 srl</t>
  </si>
  <si>
    <t>TORRICELLA SICURA</t>
  </si>
  <si>
    <t>SB13C0000001</t>
  </si>
  <si>
    <t>01475720676</t>
  </si>
  <si>
    <t>CO.GE.PO. S.R.L.</t>
  </si>
  <si>
    <t>MONTORIO AL VOMANO</t>
  </si>
  <si>
    <t>SB13C0000011</t>
  </si>
  <si>
    <t>08541921006</t>
  </si>
  <si>
    <t>ATHENOR SRL</t>
  </si>
  <si>
    <t>CERRETO DI SPOLETO</t>
  </si>
  <si>
    <t>SB13C0000018</t>
  </si>
  <si>
    <t>01110580576</t>
  </si>
  <si>
    <t>BIOGAS LEONESSA SOCIETA' AGRICOLA SRL</t>
  </si>
  <si>
    <t>LEONESSA</t>
  </si>
  <si>
    <t>SB13C0000019</t>
  </si>
  <si>
    <t>01892800432</t>
  </si>
  <si>
    <t>AREA 62 SRL</t>
  </si>
  <si>
    <t>COLMURANO</t>
  </si>
  <si>
    <t>SB13C0000032</t>
  </si>
  <si>
    <t>01683030447</t>
  </si>
  <si>
    <t>TECNOMETAL ORNAMENTS S.R.L.</t>
  </si>
  <si>
    <t>FERMO</t>
  </si>
  <si>
    <t>MONTEGIORGIO</t>
  </si>
  <si>
    <t>SB13C0000016</t>
  </si>
  <si>
    <t>03599630542</t>
  </si>
  <si>
    <t>PANIFICIO SAN BENEDETTO DI NORCIA SRL</t>
  </si>
  <si>
    <t>PRECI</t>
  </si>
  <si>
    <t>SB13C0000085</t>
  </si>
  <si>
    <t>02017860673</t>
  </si>
  <si>
    <t>PIEFFE RENT S.R.L.</t>
  </si>
  <si>
    <t>SB13C0000171</t>
  </si>
  <si>
    <t>01258530573</t>
  </si>
  <si>
    <t>IMAGING MOLECOLARE S.R.L.</t>
  </si>
  <si>
    <t>CITTADUCALE</t>
  </si>
  <si>
    <t>SB13C0000010</t>
  </si>
  <si>
    <t>017472321003</t>
  </si>
  <si>
    <t>PIEFFE S.R.L. SOCIETA' BENEFIT</t>
  </si>
  <si>
    <t>70.22.00</t>
  </si>
  <si>
    <t>Consulenza imprenditoriale e altra consulenza amministrativo-gestionale e pianificazione aziendale</t>
  </si>
  <si>
    <t>SB13C0000053</t>
  </si>
  <si>
    <t>11661481009</t>
  </si>
  <si>
    <t>PGE SRL</t>
  </si>
  <si>
    <t>SB13C0000073</t>
  </si>
  <si>
    <t>01170080574</t>
  </si>
  <si>
    <t>D&amp;B COSTRUZIONI SRLS</t>
  </si>
  <si>
    <t>SB13C0000112</t>
  </si>
  <si>
    <t>02163960665</t>
  </si>
  <si>
    <t>Poiesis Società tra professionisti S.r.l.</t>
  </si>
  <si>
    <t>SB13C0000133</t>
  </si>
  <si>
    <t>01166420578</t>
  </si>
  <si>
    <t>AGABITI SALUMI 1963 - SOCIETA' A RESPONSABILITA' LIMITATA</t>
  </si>
  <si>
    <t>SB13C0000067</t>
  </si>
  <si>
    <t>00986480671</t>
  </si>
  <si>
    <t>AMBRA SRL</t>
  </si>
  <si>
    <t>82.92.10</t>
  </si>
  <si>
    <t>Imballaggio e confezionamento di generi alimentari</t>
  </si>
  <si>
    <t>SB13C0000126</t>
  </si>
  <si>
    <t>02047750670</t>
  </si>
  <si>
    <t>CARBOTECH INNOVATIVE S.R.L.</t>
  </si>
  <si>
    <t>SB13C0000165</t>
  </si>
  <si>
    <t>02166680674</t>
  </si>
  <si>
    <t>CENTRO MEDICO COLLEPARCO S.R.L.</t>
  </si>
  <si>
    <t>68.20.00</t>
  </si>
  <si>
    <t>Affitto e gestione di immobili di proprietà o in leasing</t>
  </si>
  <si>
    <t>SB13C0000096</t>
  </si>
  <si>
    <t>02084960661</t>
  </si>
  <si>
    <t>AMICO 7 S.N.C. DI LUNADEI DANIELE</t>
  </si>
  <si>
    <t>SB13C0000156</t>
  </si>
  <si>
    <t>01875380675</t>
  </si>
  <si>
    <t>LA CASA ATTIVA - SOCIETA' DI INGEGNERIA</t>
  </si>
  <si>
    <t>81.10.00</t>
  </si>
  <si>
    <t>Servizi integrati di gestione agli edifici</t>
  </si>
  <si>
    <t>SB13C0000084</t>
  </si>
  <si>
    <t>01723320675</t>
  </si>
  <si>
    <t>PREZIOSO FEDERICO SRL</t>
  </si>
  <si>
    <t>SB13C0000113</t>
  </si>
  <si>
    <t>02416410682</t>
  </si>
  <si>
    <t>MM-Metria S.r.l.</t>
  </si>
  <si>
    <t>SB13C0000116</t>
  </si>
  <si>
    <t>SB13C0000125</t>
  </si>
  <si>
    <t>01794900447</t>
  </si>
  <si>
    <t>ART COLOR S.R.L</t>
  </si>
  <si>
    <t>SB13C0000184</t>
  </si>
  <si>
    <t>SB13C0000200</t>
  </si>
  <si>
    <t>Bucciarelli Laboratori Srl</t>
  </si>
  <si>
    <t>SB13C0000163</t>
  </si>
  <si>
    <t>ARTIGIANVETRO S.R.L.</t>
  </si>
  <si>
    <t>SB13B0000001</t>
  </si>
  <si>
    <t>lavorazione e conservazione di carne e produzione di prodotti a base di carne</t>
  </si>
  <si>
    <t>SB13B0000002</t>
  </si>
  <si>
    <t>02506720545</t>
  </si>
  <si>
    <t>TECNOKAR TRAILERS</t>
  </si>
  <si>
    <t>29.10.00</t>
  </si>
  <si>
    <t>Fabbricazione di autoveicoli</t>
  </si>
  <si>
    <t>SB13B0000004</t>
  </si>
  <si>
    <t>SANTALUCIA S.R.L.</t>
  </si>
  <si>
    <t>SB13B0000010</t>
  </si>
  <si>
    <t>MEDING GROUP SRL (capofila)</t>
  </si>
  <si>
    <t>servizi di consulenza di sicurezza ed igiene sui posti di lavoro; organizzazione di corsi di formazione di aggiornamento professionali</t>
  </si>
  <si>
    <t>SB13B0000023</t>
  </si>
  <si>
    <t>confezione di articoli di abbigliamento (escluso abbigliamento in pelliccia)</t>
  </si>
  <si>
    <t>SB13B0000028</t>
  </si>
  <si>
    <t>01124940576</t>
  </si>
  <si>
    <t>Merendels srl</t>
  </si>
  <si>
    <t>SB13B0000029</t>
  </si>
  <si>
    <t>SB13B0000030</t>
  </si>
  <si>
    <t>SB13B0000036</t>
  </si>
  <si>
    <t>TRAVAGLINI COSTRUZIONI</t>
  </si>
  <si>
    <t>SB13B0000037</t>
  </si>
  <si>
    <t>SB13B0000223</t>
  </si>
  <si>
    <t>SB13B0000052</t>
  </si>
  <si>
    <t>SB13B0000199</t>
  </si>
  <si>
    <t>SB13B0000042</t>
  </si>
  <si>
    <t>02217530449</t>
  </si>
  <si>
    <t>EURO ENGINEERING SRL</t>
  </si>
  <si>
    <t>SB13B0000222</t>
  </si>
  <si>
    <t>SB13B0000084</t>
  </si>
  <si>
    <t>00944980440</t>
  </si>
  <si>
    <t>PROIETTI TECH SRL</t>
  </si>
  <si>
    <t>33.20.03</t>
  </si>
  <si>
    <t>Installazione di strumenti ed apparecchi di misurazione, controllo, prova, navigazione e simili, comprese le apparecchiature di controllo dei processi industriali</t>
  </si>
  <si>
    <t>SB13B0000136</t>
  </si>
  <si>
    <t>GLOBI HI-TECH S.R.L.</t>
  </si>
  <si>
    <t>SB13B0000113</t>
  </si>
  <si>
    <t>01973750670</t>
  </si>
  <si>
    <t>Btocode S.r.l.</t>
  </si>
  <si>
    <t>SB13B0000207</t>
  </si>
  <si>
    <t>UBALDI COSTRUZIONI</t>
  </si>
  <si>
    <t>SB13B0000147</t>
  </si>
  <si>
    <t>01566230437</t>
  </si>
  <si>
    <t>SOCIETA' PRODUTTORI SEMENTI SPA</t>
  </si>
  <si>
    <t>SB13B0000137</t>
  </si>
  <si>
    <t>PANTOFOLA D’ORO SPA</t>
  </si>
  <si>
    <t>SB13B0000090</t>
  </si>
  <si>
    <t>SB13B0000114</t>
  </si>
  <si>
    <t>02266670443</t>
  </si>
  <si>
    <t>BEESOFT.IT S.R.L.</t>
  </si>
  <si>
    <t>SB13B0000202</t>
  </si>
  <si>
    <t>Edilcostruzioni group srl</t>
  </si>
  <si>
    <t>SB13B0000087</t>
  </si>
  <si>
    <t>01931350431</t>
  </si>
  <si>
    <t>FUTURE FASHION S.R.L.</t>
  </si>
  <si>
    <t>SB13B0000063</t>
  </si>
  <si>
    <t>SB13B0000055</t>
  </si>
  <si>
    <t>02062390444</t>
  </si>
  <si>
    <t>ALCI SRL</t>
  </si>
  <si>
    <t>SB13B0000162</t>
  </si>
  <si>
    <t>74.10.30</t>
  </si>
  <si>
    <t>Attività dei disegnatori tecnici</t>
  </si>
  <si>
    <t>SB13B0000057</t>
  </si>
  <si>
    <t>01070290448</t>
  </si>
  <si>
    <t>SANTONI SRL</t>
  </si>
  <si>
    <t>SB13B0000120</t>
  </si>
  <si>
    <t>01666440670</t>
  </si>
  <si>
    <t>Frame</t>
  </si>
  <si>
    <t>Produzione di software non connesso all’edizione</t>
  </si>
  <si>
    <t>SB13B0000215</t>
  </si>
  <si>
    <t>00219940673</t>
  </si>
  <si>
    <t>Cingoli Nicola &amp; Figlio</t>
  </si>
  <si>
    <t>SB13B0000227</t>
  </si>
  <si>
    <t>SB13B0000195</t>
  </si>
  <si>
    <t>LISCIANIGIOCHI SPA</t>
  </si>
  <si>
    <t>SB13B0000007</t>
  </si>
  <si>
    <t>00187450663</t>
  </si>
  <si>
    <t>SPEE Srl</t>
  </si>
  <si>
    <t>SB13B0000107</t>
  </si>
  <si>
    <t>Installazione di impianti idraulici, di riscaldamento e di condizionamento dell'aria in edifici o in altre opere di costruzione</t>
  </si>
  <si>
    <t>SB13B0000073</t>
  </si>
  <si>
    <t>14361831002</t>
  </si>
  <si>
    <t>Ventiseidieci srl</t>
  </si>
  <si>
    <t>72.19.00</t>
  </si>
  <si>
    <t>SB13B0000125</t>
  </si>
  <si>
    <t>SB13B0000201</t>
  </si>
  <si>
    <t>03781710128</t>
  </si>
  <si>
    <t>AVANEIDI</t>
  </si>
  <si>
    <t>SB13B0000164</t>
  </si>
  <si>
    <t>WEBRIDGE</t>
  </si>
  <si>
    <t>SB13B0000233</t>
  </si>
  <si>
    <t>MRNBBR71D56E783Y</t>
  </si>
  <si>
    <t>eGC - Filiera del distretto del cappello</t>
  </si>
  <si>
    <t>Confezione di articoli di abbigliamento (escluso abbigliamento in pelliccia)</t>
  </si>
  <si>
    <t>SB13B0000121</t>
  </si>
  <si>
    <t>GB SERVICE S.R.L.</t>
  </si>
  <si>
    <t>SB13B0000172</t>
  </si>
  <si>
    <t>02729250429</t>
  </si>
  <si>
    <t>RENPOWER GROUP</t>
  </si>
  <si>
    <t>28.12.00</t>
  </si>
  <si>
    <t>Fabbricazione di apparecchiature fluidodinamiche</t>
  </si>
  <si>
    <t>SB13B0000115</t>
  </si>
  <si>
    <t>01693280438</t>
  </si>
  <si>
    <t>ROCK AND RIVER S.R.L.</t>
  </si>
  <si>
    <t>42.00.00</t>
  </si>
  <si>
    <t>Ingegneria civile</t>
  </si>
  <si>
    <t>SB13B0000101</t>
  </si>
  <si>
    <t>01882800434</t>
  </si>
  <si>
    <t>LIMIX SRL</t>
  </si>
  <si>
    <t>26.20.00</t>
  </si>
  <si>
    <t>Fabbricazione di computer e unità periferiche</t>
  </si>
  <si>
    <t>SB13B0000014</t>
  </si>
  <si>
    <t>02122960442</t>
  </si>
  <si>
    <t>ADSUM SRL</t>
  </si>
  <si>
    <t>FABBRICAZIONE DI ALTRE MACCHINE DI IMPIEGO GENERALE</t>
  </si>
  <si>
    <t>SB13B0000186</t>
  </si>
  <si>
    <t>SB13B0000106</t>
  </si>
  <si>
    <t>00682150578</t>
  </si>
  <si>
    <t>RI.EL.CO. IMPIANTI SRL</t>
  </si>
  <si>
    <t>SB13B0000204</t>
  </si>
  <si>
    <t>92000660446</t>
  </si>
  <si>
    <t>VINEA SOCIETA' COOPERATIVA</t>
  </si>
  <si>
    <t>SB13B0000143</t>
  </si>
  <si>
    <t>01592410441</t>
  </si>
  <si>
    <t>OFFICINE GRAFICHE</t>
  </si>
  <si>
    <t>SB13B0000138</t>
  </si>
  <si>
    <t>01577440439</t>
  </si>
  <si>
    <t>SHUSA S.R.L.</t>
  </si>
  <si>
    <t>46.69.30</t>
  </si>
  <si>
    <t>Commercio all'ingrosso di apparecchiature per parrucchieri, palestre, solarium e centri estetici</t>
  </si>
  <si>
    <t>SB13B0000197</t>
  </si>
  <si>
    <t>SB13B0000176</t>
  </si>
  <si>
    <t>12939340159</t>
  </si>
  <si>
    <t>EKA SRL</t>
  </si>
  <si>
    <t>SB13B0000234</t>
  </si>
  <si>
    <t>Rosis</t>
  </si>
  <si>
    <t>SB13B0000051</t>
  </si>
  <si>
    <t>SB13B0000145</t>
  </si>
  <si>
    <t>02091380671</t>
  </si>
  <si>
    <t>Nanospert Srl</t>
  </si>
  <si>
    <t>81.29.10</t>
  </si>
  <si>
    <t>Servizi di disinfestazione</t>
  </si>
  <si>
    <t>SB13B0000012</t>
  </si>
  <si>
    <t>02105320440</t>
  </si>
  <si>
    <t>MOBILITY IT</t>
  </si>
  <si>
    <t>SB13B0000103</t>
  </si>
  <si>
    <t>13331391006</t>
  </si>
  <si>
    <t>IPAZIA SERVICE</t>
  </si>
  <si>
    <t>63.99.00</t>
  </si>
  <si>
    <t>Altre attività dei servizi di informazione nca</t>
  </si>
  <si>
    <t>SB13B0000177</t>
  </si>
  <si>
    <t>Ready2Use</t>
  </si>
  <si>
    <t>SB13B0000110</t>
  </si>
  <si>
    <t>SB13B0000035</t>
  </si>
  <si>
    <t>SLVMRN56B46D042N</t>
  </si>
  <si>
    <t>BE READY SOFTWARE DI SALVUCCI MARINA</t>
  </si>
  <si>
    <t>SB13B0000198</t>
  </si>
  <si>
    <t>02203310442</t>
  </si>
  <si>
    <t>STELLA POLARE SOC. COOP. SOCIALE</t>
  </si>
  <si>
    <t>SB13B0000131</t>
  </si>
  <si>
    <t>01933340661</t>
  </si>
  <si>
    <t>Reiss Digital Life srl</t>
  </si>
  <si>
    <t>SB13B0000139</t>
  </si>
  <si>
    <t>OPERA SOCIETA’ COOPERATIVA ONLUS Soc. Coop. p.a.</t>
  </si>
  <si>
    <t>SB13B0000128</t>
  </si>
  <si>
    <t>02248130441</t>
  </si>
  <si>
    <t>Yuma Comunicazione Srl</t>
  </si>
  <si>
    <t>SB13B0000173</t>
  </si>
  <si>
    <t>SB13B0000043</t>
  </si>
  <si>
    <t>01949260663</t>
  </si>
  <si>
    <t>MEDITERRANEAN YACHT SHIP ASSISTANCE</t>
  </si>
  <si>
    <t>52.22.09</t>
  </si>
  <si>
    <t>Altre attività dei servizi connessi al trasporto marittimo e per vie D'ACQUA</t>
  </si>
  <si>
    <t>SB13B0000148</t>
  </si>
  <si>
    <t>06493850587</t>
  </si>
  <si>
    <t>TIGAMARO S.R.L.</t>
  </si>
  <si>
    <t>SB13B0000163</t>
  </si>
  <si>
    <t>01944580446</t>
  </si>
  <si>
    <t>LABORATORI ERNESI S.R.L.</t>
  </si>
  <si>
    <t>SB13B0000071</t>
  </si>
  <si>
    <t>02034900684</t>
  </si>
  <si>
    <t>Aesys</t>
  </si>
  <si>
    <t>SB13B0000088</t>
  </si>
  <si>
    <t>01091610434</t>
  </si>
  <si>
    <t>Il Faro Società Cooperativa Sociale</t>
  </si>
  <si>
    <t>SB13B0000089</t>
  </si>
  <si>
    <t>SB13B0000077</t>
  </si>
  <si>
    <t>SB13B0000231</t>
  </si>
  <si>
    <t>02679540423</t>
  </si>
  <si>
    <t>GREEN VEHICLES</t>
  </si>
  <si>
    <t>29.31.00</t>
  </si>
  <si>
    <t>Fabbricazione di apparecchiature elettriche ed elettroniche per autoveicoli e loro motori</t>
  </si>
  <si>
    <t>SB13B0000013</t>
  </si>
  <si>
    <t>02273050449</t>
  </si>
  <si>
    <t>BIOLIBRARY</t>
  </si>
  <si>
    <t>SB13B0000146</t>
  </si>
  <si>
    <t>02269900680</t>
  </si>
  <si>
    <t>BLUHUB S.R.L.</t>
  </si>
  <si>
    <t xml:space="preserve">Importo Concesso </t>
  </si>
  <si>
    <t>di cui 
Contributo a fondo perduto</t>
  </si>
  <si>
    <t>ECCB320000001.1</t>
  </si>
  <si>
    <t>03702260989</t>
  </si>
  <si>
    <t>GROUPEN</t>
  </si>
  <si>
    <t xml:space="preserve">PNC SISMA | NEXT APPENNINO | B3.2 -  Economia circolare e filiere agroalimentari| Allegato n. 1 all’Ordinanza n. 27 del 30 giugno 2022 </t>
  </si>
  <si>
    <t>ECCB320000001.2</t>
  </si>
  <si>
    <t xml:space="preserve">01736200435 </t>
  </si>
  <si>
    <t>Società Agricola Forestale di Gestione dei Beni Agro-Silvo-Pastorali Monti Azzurri</t>
  </si>
  <si>
    <t>02.40.00</t>
  </si>
  <si>
    <t>Servizi di supporto per la silvicoltura</t>
  </si>
  <si>
    <t>ECCB320000001.3</t>
  </si>
  <si>
    <t>02211760448</t>
  </si>
  <si>
    <t>LINEA VERDE Società Cooperativa Agricola Forestale</t>
  </si>
  <si>
    <t>ECCB320000004.1</t>
  </si>
  <si>
    <t xml:space="preserve">RCCCLD60E31I324Z </t>
  </si>
  <si>
    <t>AZIENDA AGRICOLA ALVATA DI ROCCHETTI CLAUDIO</t>
  </si>
  <si>
    <t>01.63.00</t>
  </si>
  <si>
    <t>Attività che seguono la raccolta</t>
  </si>
  <si>
    <t>ECCB320000004.2</t>
  </si>
  <si>
    <t xml:space="preserve">02088610437 </t>
  </si>
  <si>
    <t>REGINA SOCIETA' AGRICOLA A R.L.</t>
  </si>
  <si>
    <t>ECCB320000004.3</t>
  </si>
  <si>
    <t xml:space="preserve">02071310433 </t>
  </si>
  <si>
    <t>COOPERATIVA AGRICOLA VALLE INFINITO</t>
  </si>
  <si>
    <t>ECCB320000005.1</t>
  </si>
  <si>
    <t>098227020173</t>
  </si>
  <si>
    <t>Hydroswiss</t>
  </si>
  <si>
    <t>ECCB320000005.2</t>
  </si>
  <si>
    <t>02124870441</t>
  </si>
  <si>
    <t>SOCIETA’ AGRICOLA – FORESTALE DI GESTIONE DEI BENI AGRO-SILVO-PASTOLALI TRONTO</t>
  </si>
  <si>
    <t>ECCB320000005.3</t>
  </si>
  <si>
    <t xml:space="preserve">CMNBDT64B16B358B </t>
  </si>
  <si>
    <t>CIMINI BENEDETTO</t>
  </si>
  <si>
    <t>ECCB320000006.1</t>
  </si>
  <si>
    <t>01629060433</t>
  </si>
  <si>
    <t>SOCIETA' AGRICOLA PENTA DI MENGONI TERESITA E C.</t>
  </si>
  <si>
    <t>ECCB320000006.2</t>
  </si>
  <si>
    <t>01960160438</t>
  </si>
  <si>
    <t>GE.COM SRLS</t>
  </si>
  <si>
    <t>ECCB320000006.3</t>
  </si>
  <si>
    <t>01960170437</t>
  </si>
  <si>
    <t>MANGIMI SRLS</t>
  </si>
  <si>
    <t>10.91.00</t>
  </si>
  <si>
    <t>Produzione di mangimi per l'alimentazione degli animali da allevamento</t>
  </si>
  <si>
    <t>ECCB320000008.1</t>
  </si>
  <si>
    <t>02335970683</t>
  </si>
  <si>
    <t>Marieco società cooperativa rl (cooperativa sociale) ETS</t>
  </si>
  <si>
    <t>ECCB320000008.2</t>
  </si>
  <si>
    <t>02335980682</t>
  </si>
  <si>
    <t>Conny Blaas società cooperativa rl (cooperativa sociale) ETS</t>
  </si>
  <si>
    <t>ECCB320000008.3</t>
  </si>
  <si>
    <t>0884460676</t>
  </si>
  <si>
    <t>Consorzio Intercoop società cooperatva sociale</t>
  </si>
  <si>
    <t>ECCB320000008.4</t>
  </si>
  <si>
    <t>014154971007</t>
  </si>
  <si>
    <t>Car On Click società cooperativa sociale</t>
  </si>
  <si>
    <t>38.32.00</t>
  </si>
  <si>
    <t>Recupero e cernita di materiali</t>
  </si>
  <si>
    <t>ECCB320000008.5</t>
  </si>
  <si>
    <t>016321081008</t>
  </si>
  <si>
    <t>Terme Inn Popoli srl</t>
  </si>
  <si>
    <t>46.17.09</t>
  </si>
  <si>
    <t>Mediatori di prodotti alimentari, bevande e tabacco</t>
  </si>
  <si>
    <t>ECCB320000009.1</t>
  </si>
  <si>
    <t>ECCB320000009.2</t>
  </si>
  <si>
    <t>ECCB320000009.3</t>
  </si>
  <si>
    <t>02093840433</t>
  </si>
  <si>
    <t>GNAM GNAM SRL</t>
  </si>
  <si>
    <t>Commercio al dettaglio di carni e di prodotti a base di carne in esercizi specializzati</t>
  </si>
  <si>
    <t>ECCB320000010.1</t>
  </si>
  <si>
    <t>02153330440</t>
  </si>
  <si>
    <t>GENIALE SRL</t>
  </si>
  <si>
    <t>ECCB320000010.2</t>
  </si>
  <si>
    <t>02407220447</t>
  </si>
  <si>
    <t>LAGA LEGNO S.R.L.</t>
  </si>
  <si>
    <t>71.20.21</t>
  </si>
  <si>
    <t>Controllo di qualità e certificazione di prodotti, processi e sistemi</t>
  </si>
  <si>
    <t>ECCB320000010.3</t>
  </si>
  <si>
    <t>02580510416</t>
  </si>
  <si>
    <t>OPERA AMBIENTE SRL</t>
  </si>
  <si>
    <t>46.73.10</t>
  </si>
  <si>
    <t>Commercio all'ingrosso di legname, semilavorati in legno e legno artificiale</t>
  </si>
  <si>
    <t>ECCB320000011.1</t>
  </si>
  <si>
    <t>02151730443</t>
  </si>
  <si>
    <t>Ecoinnova</t>
  </si>
  <si>
    <t>ECCB320000011.2</t>
  </si>
  <si>
    <t>Laga Legno</t>
  </si>
  <si>
    <t>ECCB320000011.3</t>
  </si>
  <si>
    <t>02470180445</t>
  </si>
  <si>
    <t>Innovamet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</si>
</sst>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43" formatCode="_-* #,##0.00_-;\-* #,##0.00_-;_-* &quot;-&quot;??_-;_-@_-"/>
    <numFmt numFmtId="164" formatCode="_-* #,##0.00\ _€_-;\-* #,##0.00\ _€_-;_-* &quot;-&quot;??\ _€_-;_-@_-"/>
    <numFmt numFmtId="165" formatCode="#,##0.00\ &quot;€&quot;"/>
  </numFmts>
  <fonts count="21" x14ac:knownFonts="1">
    <font>
      <sz val="11"/>
      <color theme="1"/>
      <name val="Calibri"/>
      <family val="2"/>
      <scheme val="minor"/>
    </font>
    <font>
      <b/>
      <sz val="9"/>
      <color indexed="81"/>
      <name val="Tahoma"/>
      <family val="2"/>
    </font>
    <font>
      <b/>
      <sz val="12"/>
      <name val="Calibri"/>
      <family val="2"/>
    </font>
    <font>
      <sz val="10"/>
      <name val="Arial"/>
      <family val="2"/>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b/>
      <i/>
      <sz val="11"/>
      <color theme="1"/>
      <name val="Calibri"/>
      <family val="2"/>
      <scheme val="minor"/>
    </font>
    <font>
      <sz val="10"/>
      <color rgb="FFFF0000"/>
      <name val="Calibri"/>
      <family val="2"/>
      <scheme val="minor"/>
    </font>
    <font>
      <sz val="10"/>
      <color theme="1"/>
      <name val="Calibri"/>
      <family val="2"/>
      <scheme val="minor"/>
    </font>
    <font>
      <sz val="12"/>
      <color theme="1"/>
      <name val="Calibri"/>
      <family val="2"/>
    </font>
    <font>
      <sz val="10"/>
      <color theme="1"/>
      <name val="Arial"/>
      <family val="2"/>
    </font>
    <font>
      <sz val="11"/>
      <color rgb="FF000000"/>
      <name val="Calibri"/>
      <family val="2"/>
      <scheme val="minor"/>
    </font>
    <font>
      <sz val="11"/>
      <color rgb="FF000000"/>
      <name val="Calibri"/>
      <family val="2"/>
    </font>
    <font>
      <sz val="11"/>
      <name val="Calibri"/>
      <family val="2"/>
    </font>
    <font>
      <b/>
      <sz val="11"/>
      <name val="Calibri"/>
      <family val="2"/>
    </font>
    <font>
      <sz val="11"/>
      <name val="Calibri"/>
      <family val="2"/>
      <scheme val="minor"/>
    </font>
    <font>
      <sz val="11"/>
      <color rgb="FF444444"/>
      <name val="Calibri"/>
      <family val="2"/>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C0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cellStyleXfs>
  <cellXfs count="143">
    <xf numFmtId="0" fontId="0" fillId="0" borderId="0" xfId="0"/>
    <xf numFmtId="0" fontId="6" fillId="0" borderId="0" xfId="0" applyFont="1" applyAlignment="1">
      <alignment horizontal="center" vertical="center" wrapText="1"/>
    </xf>
    <xf numFmtId="0" fontId="6" fillId="2"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6"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44" fontId="0" fillId="0" borderId="1" xfId="0" applyNumberFormat="1" applyBorder="1" applyAlignment="1">
      <alignment vertical="center"/>
    </xf>
    <xf numFmtId="0" fontId="7" fillId="0" borderId="1" xfId="0" applyFont="1" applyBorder="1" applyAlignment="1">
      <alignment vertical="center" wrapText="1"/>
    </xf>
    <xf numFmtId="0" fontId="0" fillId="4" borderId="1" xfId="0" applyFill="1" applyBorder="1" applyAlignment="1">
      <alignment horizontal="center" vertical="center" wrapText="1"/>
    </xf>
    <xf numFmtId="0" fontId="7" fillId="0" borderId="1" xfId="0" applyFont="1" applyBorder="1" applyAlignment="1">
      <alignment horizontal="center" vertical="center" wrapText="1"/>
    </xf>
    <xf numFmtId="44" fontId="8" fillId="0" borderId="1" xfId="0" applyNumberFormat="1" applyFont="1" applyBorder="1" applyAlignment="1">
      <alignment vertical="center"/>
    </xf>
    <xf numFmtId="0" fontId="8" fillId="0" borderId="0" xfId="0" applyFont="1" applyAlignment="1">
      <alignment vertical="center"/>
    </xf>
    <xf numFmtId="0" fontId="9" fillId="3" borderId="1" xfId="0" applyFont="1" applyFill="1" applyBorder="1" applyAlignment="1">
      <alignment horizontal="center" vertical="center" wrapText="1"/>
    </xf>
    <xf numFmtId="0" fontId="0" fillId="0" borderId="1" xfId="0" applyBorder="1" applyAlignment="1">
      <alignment horizontal="center" vertical="center" wrapText="1"/>
    </xf>
    <xf numFmtId="8" fontId="0" fillId="0" borderId="1" xfId="0" applyNumberFormat="1" applyBorder="1" applyAlignment="1">
      <alignment vertical="center"/>
    </xf>
    <xf numFmtId="0" fontId="0" fillId="5" borderId="1" xfId="0" applyFill="1" applyBorder="1" applyAlignment="1">
      <alignment vertical="center"/>
    </xf>
    <xf numFmtId="0" fontId="0" fillId="5" borderId="1" xfId="0" applyFill="1" applyBorder="1" applyAlignment="1">
      <alignment vertical="center" wrapText="1"/>
    </xf>
    <xf numFmtId="43" fontId="5" fillId="0" borderId="0" xfId="1" applyFont="1" applyAlignment="1">
      <alignment vertical="center"/>
    </xf>
    <xf numFmtId="164" fontId="10" fillId="0" borderId="0" xfId="0" applyNumberFormat="1" applyFont="1" applyAlignment="1">
      <alignment vertical="center"/>
    </xf>
    <xf numFmtId="44" fontId="10" fillId="0" borderId="0" xfId="0" applyNumberFormat="1" applyFont="1" applyAlignment="1">
      <alignment vertical="center"/>
    </xf>
    <xf numFmtId="14" fontId="11"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quotePrefix="1" applyBorder="1" applyAlignment="1">
      <alignment horizontal="center" vertical="center"/>
    </xf>
    <xf numFmtId="44" fontId="0" fillId="0" borderId="1" xfId="0" applyNumberFormat="1" applyBorder="1" applyAlignment="1">
      <alignment horizontal="center" vertical="center"/>
    </xf>
    <xf numFmtId="44" fontId="8"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14" fontId="9" fillId="3" borderId="1" xfId="0" applyNumberFormat="1" applyFont="1" applyFill="1" applyBorder="1" applyAlignment="1">
      <alignment horizontal="center" vertical="center" wrapText="1"/>
    </xf>
    <xf numFmtId="0" fontId="0" fillId="0" borderId="1" xfId="0" applyBorder="1"/>
    <xf numFmtId="8" fontId="0" fillId="0" borderId="1" xfId="0" applyNumberFormat="1" applyBorder="1"/>
    <xf numFmtId="49" fontId="6" fillId="3" borderId="1" xfId="0" applyNumberFormat="1" applyFont="1" applyFill="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165"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3" fillId="0" borderId="2" xfId="0" applyFont="1" applyBorder="1" applyAlignment="1">
      <alignment horizontal="center" vertical="center"/>
    </xf>
    <xf numFmtId="49" fontId="14" fillId="0" borderId="3" xfId="0" applyNumberFormat="1" applyFont="1" applyBorder="1" applyAlignment="1">
      <alignment horizontal="center" vertical="center"/>
    </xf>
    <xf numFmtId="14" fontId="13" fillId="0" borderId="1" xfId="0" applyNumberFormat="1" applyFont="1" applyBorder="1" applyAlignment="1">
      <alignment horizontal="center" vertical="center"/>
    </xf>
    <xf numFmtId="44" fontId="8" fillId="0" borderId="4" xfId="0" applyNumberFormat="1" applyFont="1" applyBorder="1" applyAlignment="1">
      <alignment vertical="center"/>
    </xf>
    <xf numFmtId="49" fontId="14" fillId="0" borderId="5" xfId="0" applyNumberFormat="1" applyFont="1" applyBorder="1" applyAlignment="1">
      <alignment horizontal="center" vertical="center"/>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13" fillId="0" borderId="1" xfId="0" applyFont="1" applyBorder="1" applyAlignment="1">
      <alignment horizontal="center" vertical="center"/>
    </xf>
    <xf numFmtId="49" fontId="14" fillId="0" borderId="5" xfId="0" applyNumberFormat="1" applyFont="1" applyBorder="1" applyAlignment="1">
      <alignment horizontal="center" vertical="center" wrapText="1"/>
    </xf>
    <xf numFmtId="0" fontId="0" fillId="0" borderId="2" xfId="0" applyBorder="1" applyAlignment="1">
      <alignment horizontal="center" vertical="center"/>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xf>
    <xf numFmtId="14" fontId="11" fillId="0" borderId="2" xfId="0" applyNumberFormat="1" applyFont="1" applyBorder="1" applyAlignment="1">
      <alignment horizontal="center" vertical="center" wrapText="1"/>
    </xf>
    <xf numFmtId="0" fontId="0" fillId="0" borderId="2" xfId="0" applyBorder="1" applyAlignment="1">
      <alignment horizontal="center"/>
    </xf>
    <xf numFmtId="8" fontId="0" fillId="0" borderId="2" xfId="0" applyNumberFormat="1" applyBorder="1"/>
    <xf numFmtId="44" fontId="8" fillId="0" borderId="2" xfId="0" applyNumberFormat="1" applyFont="1" applyBorder="1" applyAlignment="1">
      <alignment horizontal="center" vertical="center"/>
    </xf>
    <xf numFmtId="0" fontId="0" fillId="0" borderId="2" xfId="0" applyBorder="1"/>
    <xf numFmtId="0" fontId="11" fillId="0" borderId="2" xfId="0" applyFont="1" applyBorder="1" applyAlignment="1">
      <alignment horizontal="center" vertical="center" wrapText="1"/>
    </xf>
    <xf numFmtId="0" fontId="6" fillId="3" borderId="1" xfId="0" applyFont="1" applyFill="1" applyBorder="1" applyAlignment="1">
      <alignment vertical="center" wrapText="1"/>
    </xf>
    <xf numFmtId="0" fontId="11" fillId="0" borderId="2" xfId="0" applyFont="1" applyBorder="1"/>
    <xf numFmtId="0" fontId="0" fillId="0" borderId="1" xfId="0" quotePrefix="1" applyBorder="1" applyAlignment="1">
      <alignment horizontal="center"/>
    </xf>
    <xf numFmtId="0" fontId="0" fillId="0" borderId="2" xfId="0" quotePrefix="1" applyBorder="1" applyAlignment="1">
      <alignment horizontal="center"/>
    </xf>
    <xf numFmtId="0" fontId="11" fillId="0" borderId="6" xfId="0" applyFont="1" applyBorder="1"/>
    <xf numFmtId="0" fontId="0" fillId="0" borderId="6" xfId="0" applyBorder="1"/>
    <xf numFmtId="0" fontId="0" fillId="0" borderId="6" xfId="0" applyBorder="1" applyAlignment="1">
      <alignment horizontal="center"/>
    </xf>
    <xf numFmtId="0" fontId="11" fillId="0" borderId="6" xfId="0" applyFont="1" applyBorder="1" applyAlignment="1">
      <alignment horizontal="center" vertical="center" wrapText="1"/>
    </xf>
    <xf numFmtId="0" fontId="15" fillId="0" borderId="1" xfId="0" applyFont="1" applyBorder="1"/>
    <xf numFmtId="0" fontId="15" fillId="0" borderId="0" xfId="0" applyFont="1"/>
    <xf numFmtId="0" fontId="0" fillId="0" borderId="7" xfId="0" applyBorder="1" applyAlignment="1">
      <alignment horizontal="center"/>
    </xf>
    <xf numFmtId="0" fontId="0" fillId="0" borderId="8" xfId="0" applyBorder="1" applyAlignment="1">
      <alignment horizontal="center"/>
    </xf>
    <xf numFmtId="44" fontId="0" fillId="0" borderId="9" xfId="0" applyNumberFormat="1" applyBorder="1" applyAlignment="1">
      <alignment horizontal="center" vertical="center"/>
    </xf>
    <xf numFmtId="8" fontId="0" fillId="0" borderId="9" xfId="0" applyNumberFormat="1" applyBorder="1" applyAlignment="1">
      <alignment horizontal="center" vertical="center"/>
    </xf>
    <xf numFmtId="0" fontId="15" fillId="0" borderId="6" xfId="0" applyFont="1" applyBorder="1" applyAlignment="1">
      <alignment horizontal="center"/>
    </xf>
    <xf numFmtId="0" fontId="0" fillId="0" borderId="6" xfId="0" quotePrefix="1" applyBorder="1" applyAlignment="1">
      <alignment horizontal="center"/>
    </xf>
    <xf numFmtId="14" fontId="0" fillId="0" borderId="6" xfId="0" applyNumberFormat="1" applyBorder="1" applyAlignment="1">
      <alignment horizontal="center"/>
    </xf>
    <xf numFmtId="49" fontId="0" fillId="6" borderId="1" xfId="0" applyNumberFormat="1" applyFill="1" applyBorder="1" applyAlignment="1">
      <alignment horizontal="center" vertical="center"/>
    </xf>
    <xf numFmtId="49" fontId="18" fillId="6" borderId="1" xfId="0" applyNumberFormat="1" applyFont="1" applyFill="1" applyBorder="1" applyAlignment="1">
      <alignment horizontal="center" vertical="center"/>
    </xf>
    <xf numFmtId="0" fontId="16" fillId="6" borderId="6" xfId="0" applyFont="1" applyFill="1" applyBorder="1" applyAlignment="1">
      <alignment horizontal="center" vertical="center" wrapText="1"/>
    </xf>
    <xf numFmtId="0" fontId="16" fillId="0" borderId="6" xfId="0" applyFont="1" applyBorder="1" applyAlignment="1">
      <alignment horizontal="center" vertical="center" wrapText="1"/>
    </xf>
    <xf numFmtId="165" fontId="0" fillId="0" borderId="6" xfId="0" applyNumberFormat="1" applyBorder="1" applyAlignment="1">
      <alignment horizontal="center" vertical="center" wrapText="1"/>
    </xf>
    <xf numFmtId="1" fontId="0" fillId="0" borderId="0" xfId="0" applyNumberFormat="1" applyAlignment="1">
      <alignment horizontal="center" vertical="center"/>
    </xf>
    <xf numFmtId="165" fontId="0" fillId="0" borderId="0" xfId="0" applyNumberFormat="1" applyAlignment="1">
      <alignment horizontal="center" vertical="center"/>
    </xf>
    <xf numFmtId="0" fontId="15" fillId="0" borderId="10" xfId="0" applyFont="1" applyBorder="1"/>
    <xf numFmtId="44" fontId="6" fillId="3" borderId="1" xfId="3" applyFont="1" applyFill="1" applyBorder="1" applyAlignment="1">
      <alignment horizontal="center" vertical="center" wrapText="1"/>
    </xf>
    <xf numFmtId="44" fontId="9" fillId="3" borderId="1" xfId="3" applyFont="1" applyFill="1" applyBorder="1" applyAlignment="1">
      <alignment horizontal="center" vertical="center" wrapText="1"/>
    </xf>
    <xf numFmtId="44" fontId="0" fillId="0" borderId="0" xfId="3" applyFont="1"/>
    <xf numFmtId="0" fontId="16" fillId="6" borderId="11" xfId="0" applyFont="1" applyFill="1" applyBorder="1" applyAlignment="1">
      <alignment horizontal="center" vertical="center" wrapText="1"/>
    </xf>
    <xf numFmtId="0" fontId="16" fillId="0" borderId="11" xfId="0" applyFont="1" applyBorder="1" applyAlignment="1">
      <alignment horizontal="center" vertical="center" wrapText="1"/>
    </xf>
    <xf numFmtId="165" fontId="0" fillId="6" borderId="1" xfId="0" applyNumberFormat="1" applyFill="1" applyBorder="1" applyAlignment="1">
      <alignment horizontal="center" vertical="center"/>
    </xf>
    <xf numFmtId="49" fontId="0" fillId="6" borderId="1" xfId="0" applyNumberFormat="1" applyFill="1" applyBorder="1" applyAlignment="1">
      <alignment horizontal="center" vertical="center" wrapText="1"/>
    </xf>
    <xf numFmtId="44" fontId="8" fillId="0" borderId="6" xfId="0" applyNumberFormat="1" applyFont="1" applyBorder="1" applyAlignment="1">
      <alignment vertical="center"/>
    </xf>
    <xf numFmtId="14" fontId="11" fillId="0" borderId="12" xfId="0" applyNumberFormat="1" applyFont="1" applyBorder="1" applyAlignment="1">
      <alignment horizontal="center" vertical="center" wrapText="1"/>
    </xf>
    <xf numFmtId="44" fontId="8" fillId="0" borderId="3" xfId="0" applyNumberFormat="1" applyFont="1" applyBorder="1" applyAlignment="1">
      <alignment vertical="center"/>
    </xf>
    <xf numFmtId="44" fontId="8" fillId="0" borderId="2" xfId="0" applyNumberFormat="1" applyFont="1" applyBorder="1" applyAlignment="1">
      <alignment vertical="center"/>
    </xf>
    <xf numFmtId="44" fontId="8" fillId="0" borderId="10" xfId="0" applyNumberFormat="1" applyFont="1" applyBorder="1" applyAlignment="1">
      <alignment vertical="center"/>
    </xf>
    <xf numFmtId="49" fontId="0" fillId="0" borderId="1" xfId="0" applyNumberFormat="1" applyBorder="1" applyAlignment="1">
      <alignment horizontal="center" vertical="center"/>
    </xf>
    <xf numFmtId="44" fontId="0" fillId="0" borderId="2" xfId="0" applyNumberFormat="1" applyBorder="1" applyAlignment="1">
      <alignment vertical="center"/>
    </xf>
    <xf numFmtId="44" fontId="0" fillId="0" borderId="6" xfId="0" applyNumberFormat="1" applyBorder="1" applyAlignment="1">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xf>
    <xf numFmtId="0" fontId="0" fillId="2" borderId="1" xfId="0" applyFill="1" applyBorder="1" applyAlignment="1">
      <alignment vertical="center"/>
    </xf>
    <xf numFmtId="44" fontId="0" fillId="0" borderId="10" xfId="0" applyNumberFormat="1" applyBorder="1" applyAlignment="1">
      <alignment vertical="center"/>
    </xf>
    <xf numFmtId="49" fontId="0" fillId="0" borderId="0" xfId="0" applyNumberFormat="1" applyAlignment="1">
      <alignment vertical="center"/>
    </xf>
    <xf numFmtId="44" fontId="0" fillId="2" borderId="6" xfId="0" applyNumberFormat="1" applyFill="1" applyBorder="1" applyAlignment="1">
      <alignment vertical="center"/>
    </xf>
    <xf numFmtId="44" fontId="8" fillId="2" borderId="6" xfId="0" applyNumberFormat="1" applyFont="1" applyFill="1" applyBorder="1" applyAlignment="1">
      <alignment vertical="center"/>
    </xf>
    <xf numFmtId="49" fontId="16" fillId="6" borderId="1" xfId="0" applyNumberFormat="1" applyFont="1" applyFill="1" applyBorder="1" applyAlignment="1">
      <alignment horizontal="center" vertical="center"/>
    </xf>
    <xf numFmtId="14" fontId="0" fillId="6" borderId="1" xfId="0" applyNumberFormat="1" applyFill="1" applyBorder="1" applyAlignment="1">
      <alignment horizontal="center" vertical="center"/>
    </xf>
    <xf numFmtId="14" fontId="0" fillId="6" borderId="1" xfId="0" applyNumberFormat="1" applyFill="1" applyBorder="1" applyAlignment="1">
      <alignment horizontal="center" vertical="center" wrapText="1"/>
    </xf>
    <xf numFmtId="14" fontId="19" fillId="6" borderId="1" xfId="0" applyNumberFormat="1" applyFont="1" applyFill="1" applyBorder="1" applyAlignment="1">
      <alignment horizontal="center" vertical="center"/>
    </xf>
    <xf numFmtId="14" fontId="18" fillId="6" borderId="1" xfId="0" applyNumberFormat="1" applyFont="1" applyFill="1" applyBorder="1" applyAlignment="1">
      <alignment horizontal="center" vertical="center"/>
    </xf>
    <xf numFmtId="14" fontId="16" fillId="6" borderId="1" xfId="0" applyNumberFormat="1" applyFont="1" applyFill="1" applyBorder="1" applyAlignment="1">
      <alignment horizontal="center" vertical="center"/>
    </xf>
    <xf numFmtId="14" fontId="18" fillId="6" borderId="1" xfId="0" applyNumberFormat="1" applyFont="1" applyFill="1" applyBorder="1" applyAlignment="1">
      <alignment horizontal="center" vertical="center" wrapText="1"/>
    </xf>
    <xf numFmtId="165" fontId="0" fillId="6" borderId="1" xfId="3" applyNumberFormat="1" applyFont="1" applyFill="1" applyBorder="1" applyAlignment="1">
      <alignment horizontal="center" vertical="center"/>
    </xf>
    <xf numFmtId="165" fontId="18" fillId="6" borderId="1" xfId="3" applyNumberFormat="1" applyFont="1" applyFill="1" applyBorder="1" applyAlignment="1">
      <alignment horizontal="center" vertical="center"/>
    </xf>
    <xf numFmtId="165" fontId="18" fillId="6" borderId="1" xfId="0" applyNumberFormat="1" applyFont="1" applyFill="1" applyBorder="1"/>
    <xf numFmtId="165" fontId="18" fillId="6" borderId="1" xfId="0" applyNumberFormat="1" applyFont="1" applyFill="1" applyBorder="1" applyAlignment="1">
      <alignment horizontal="center" vertical="center"/>
    </xf>
    <xf numFmtId="49" fontId="18" fillId="6" borderId="1" xfId="0" applyNumberFormat="1" applyFont="1" applyFill="1" applyBorder="1" applyAlignment="1">
      <alignment horizontal="center" vertical="center" wrapText="1"/>
    </xf>
    <xf numFmtId="0" fontId="18" fillId="6" borderId="1" xfId="0" applyFont="1" applyFill="1" applyBorder="1" applyAlignment="1">
      <alignment horizontal="center" wrapText="1"/>
    </xf>
    <xf numFmtId="0" fontId="18" fillId="6" borderId="1" xfId="0" applyFon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xf numFmtId="44" fontId="0" fillId="0" borderId="1" xfId="3" applyFont="1" applyBorder="1"/>
    <xf numFmtId="44" fontId="0" fillId="0" borderId="1" xfId="3" applyFont="1" applyBorder="1" applyAlignment="1">
      <alignment horizontal="center" vertical="center"/>
    </xf>
    <xf numFmtId="44" fontId="18" fillId="6" borderId="1" xfId="3" applyFont="1" applyFill="1" applyBorder="1" applyAlignment="1">
      <alignment horizontal="center" vertical="center"/>
    </xf>
    <xf numFmtId="44" fontId="0" fillId="0" borderId="0" xfId="3" applyFont="1" applyAlignment="1">
      <alignment horizontal="center" vertical="center"/>
    </xf>
    <xf numFmtId="49" fontId="0" fillId="6" borderId="10" xfId="0" applyNumberFormat="1" applyFill="1" applyBorder="1" applyAlignment="1">
      <alignment horizontal="center" vertical="center"/>
    </xf>
    <xf numFmtId="0" fontId="16" fillId="6" borderId="13" xfId="0" applyFont="1" applyFill="1" applyBorder="1" applyAlignment="1">
      <alignment horizontal="center" vertical="center" wrapText="1"/>
    </xf>
    <xf numFmtId="0" fontId="16" fillId="0" borderId="13" xfId="0" applyFont="1" applyBorder="1" applyAlignment="1">
      <alignment horizontal="center" vertical="center" wrapText="1"/>
    </xf>
    <xf numFmtId="165" fontId="0" fillId="6" borderId="10" xfId="3" applyNumberFormat="1" applyFont="1" applyFill="1" applyBorder="1" applyAlignment="1">
      <alignment horizontal="center" vertical="center"/>
    </xf>
    <xf numFmtId="44" fontId="0" fillId="0" borderId="10" xfId="3" applyFont="1" applyBorder="1" applyAlignment="1">
      <alignment horizontal="center" vertical="center"/>
    </xf>
    <xf numFmtId="165" fontId="0" fillId="0" borderId="13" xfId="0" applyNumberFormat="1" applyBorder="1" applyAlignment="1">
      <alignment horizontal="center" vertical="center" wrapText="1"/>
    </xf>
    <xf numFmtId="49" fontId="0" fillId="6" borderId="10" xfId="0" applyNumberFormat="1" applyFill="1" applyBorder="1" applyAlignment="1">
      <alignment horizontal="center" vertical="center" wrapText="1"/>
    </xf>
    <xf numFmtId="0" fontId="17" fillId="3" borderId="1" xfId="0" applyFont="1" applyFill="1" applyBorder="1" applyAlignment="1">
      <alignment horizontal="center" vertical="center" wrapText="1"/>
    </xf>
    <xf numFmtId="1" fontId="17" fillId="3" borderId="1" xfId="0" applyNumberFormat="1" applyFont="1" applyFill="1" applyBorder="1" applyAlignment="1">
      <alignment horizontal="center" vertical="center" wrapText="1"/>
    </xf>
    <xf numFmtId="44" fontId="17" fillId="3" borderId="1" xfId="3" applyFont="1" applyFill="1" applyBorder="1" applyAlignment="1">
      <alignment horizontal="center" vertical="center" wrapText="1"/>
    </xf>
    <xf numFmtId="165" fontId="17" fillId="3" borderId="1" xfId="0" applyNumberFormat="1"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44" fontId="8" fillId="2" borderId="1" xfId="0" applyNumberFormat="1" applyFont="1" applyFill="1" applyBorder="1" applyAlignment="1">
      <alignment vertical="center"/>
    </xf>
    <xf numFmtId="44" fontId="0" fillId="2" borderId="1" xfId="0" applyNumberFormat="1" applyFill="1" applyBorder="1" applyAlignment="1">
      <alignment vertical="center"/>
    </xf>
  </cellXfs>
  <cellStyles count="4">
    <cellStyle name="Migliaia" xfId="1" builtinId="3"/>
    <cellStyle name="Normale" xfId="0" builtinId="0"/>
    <cellStyle name="Valuta" xfId="3" builtinId="4"/>
    <cellStyle name="Valuta 2" xfId="2" xr:uid="{7AE97F70-BE0B-4A29-ABCE-9CF06415FED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990EA-D443-4AD8-9F3B-E1328A60A520}">
  <dimension ref="A1:N131"/>
  <sheetViews>
    <sheetView tabSelected="1" zoomScaleNormal="100" workbookViewId="0">
      <selection activeCell="F2" sqref="F2"/>
    </sheetView>
  </sheetViews>
  <sheetFormatPr defaultColWidth="9.33203125" defaultRowHeight="14.4" x14ac:dyDescent="0.3"/>
  <cols>
    <col min="1" max="1" width="11.33203125" style="3" customWidth="1"/>
    <col min="2" max="2" width="13.6640625" style="4" bestFit="1" customWidth="1"/>
    <col min="3" max="3" width="18.5546875" style="3" bestFit="1" customWidth="1"/>
    <col min="4" max="4" width="29.44140625" style="3" bestFit="1" customWidth="1"/>
    <col min="5" max="5" width="74.5546875" style="3" bestFit="1" customWidth="1"/>
    <col min="6" max="6" width="15.44140625" style="3" customWidth="1"/>
    <col min="7" max="7" width="14.6640625" style="3" customWidth="1"/>
    <col min="8" max="8" width="15.5546875" style="3" customWidth="1"/>
    <col min="9" max="9" width="18.6640625" style="3" customWidth="1"/>
    <col min="10" max="12" width="18.6640625" style="14" customWidth="1"/>
    <col min="13" max="13" width="8.33203125" style="4" bestFit="1" customWidth="1"/>
    <col min="14" max="14" width="73.5546875" style="3" bestFit="1" customWidth="1"/>
    <col min="15" max="15" width="18.33203125" style="3" customWidth="1"/>
    <col min="16" max="16384" width="9.33203125" style="3"/>
  </cols>
  <sheetData>
    <row r="1" spans="1:14" s="1" customFormat="1" ht="72" x14ac:dyDescent="0.3">
      <c r="A1" s="7" t="s">
        <v>0</v>
      </c>
      <c r="B1" s="7" t="s">
        <v>1</v>
      </c>
      <c r="C1" s="7" t="s">
        <v>2</v>
      </c>
      <c r="D1" s="7" t="s">
        <v>3</v>
      </c>
      <c r="E1" s="7" t="s">
        <v>4</v>
      </c>
      <c r="F1" s="7" t="s">
        <v>5</v>
      </c>
      <c r="G1" s="7" t="s">
        <v>6</v>
      </c>
      <c r="H1" s="7" t="s">
        <v>7</v>
      </c>
      <c r="I1" s="2" t="s">
        <v>8</v>
      </c>
      <c r="J1" s="15" t="s">
        <v>9</v>
      </c>
      <c r="K1" s="15" t="s">
        <v>10</v>
      </c>
      <c r="L1" s="15" t="s">
        <v>11</v>
      </c>
      <c r="M1" s="7" t="s">
        <v>12</v>
      </c>
      <c r="N1" s="7" t="s">
        <v>13</v>
      </c>
    </row>
    <row r="2" spans="1:14" ht="24" x14ac:dyDescent="0.3">
      <c r="A2" s="5">
        <v>1</v>
      </c>
      <c r="B2" s="6" t="s">
        <v>14</v>
      </c>
      <c r="C2" s="6" t="s">
        <v>15</v>
      </c>
      <c r="D2" s="5" t="s">
        <v>16</v>
      </c>
      <c r="E2" s="12" t="s">
        <v>17</v>
      </c>
      <c r="F2" s="11" t="s">
        <v>18</v>
      </c>
      <c r="G2" s="8"/>
      <c r="H2" s="9">
        <v>50000</v>
      </c>
      <c r="I2" s="9">
        <v>40000</v>
      </c>
      <c r="J2" s="13">
        <v>0</v>
      </c>
      <c r="K2" s="13">
        <f>+I2</f>
        <v>40000</v>
      </c>
      <c r="L2" s="13">
        <v>0</v>
      </c>
      <c r="M2" s="6" t="s">
        <v>19</v>
      </c>
      <c r="N2" s="10" t="s">
        <v>20</v>
      </c>
    </row>
    <row r="3" spans="1:14" ht="24.75" customHeight="1" x14ac:dyDescent="0.3">
      <c r="A3" s="5">
        <v>2</v>
      </c>
      <c r="B3" s="6" t="s">
        <v>21</v>
      </c>
      <c r="C3" s="6" t="s">
        <v>22</v>
      </c>
      <c r="D3" s="5" t="s">
        <v>23</v>
      </c>
      <c r="E3" s="12" t="s">
        <v>17</v>
      </c>
      <c r="F3" s="11" t="s">
        <v>18</v>
      </c>
      <c r="G3" s="8"/>
      <c r="H3" s="9">
        <v>22800</v>
      </c>
      <c r="I3" s="9">
        <v>18240</v>
      </c>
      <c r="J3" s="13">
        <v>0</v>
      </c>
      <c r="K3" s="13">
        <f t="shared" ref="K3:K63" si="0">+I3</f>
        <v>18240</v>
      </c>
      <c r="L3" s="13">
        <v>0</v>
      </c>
      <c r="M3" s="6" t="s">
        <v>24</v>
      </c>
      <c r="N3" s="10" t="s">
        <v>25</v>
      </c>
    </row>
    <row r="4" spans="1:14" ht="24.75" customHeight="1" x14ac:dyDescent="0.3">
      <c r="A4" s="5">
        <v>3</v>
      </c>
      <c r="B4" s="6" t="s">
        <v>26</v>
      </c>
      <c r="C4" s="6" t="s">
        <v>27</v>
      </c>
      <c r="D4" s="5" t="s">
        <v>28</v>
      </c>
      <c r="E4" s="12" t="s">
        <v>17</v>
      </c>
      <c r="F4" s="11" t="s">
        <v>18</v>
      </c>
      <c r="G4" s="8"/>
      <c r="H4" s="9">
        <v>40000</v>
      </c>
      <c r="I4" s="9">
        <v>32000</v>
      </c>
      <c r="J4" s="13">
        <v>0</v>
      </c>
      <c r="K4" s="13">
        <f t="shared" si="0"/>
        <v>32000</v>
      </c>
      <c r="L4" s="13">
        <v>0</v>
      </c>
      <c r="M4" s="6" t="s">
        <v>29</v>
      </c>
      <c r="N4" s="10" t="s">
        <v>30</v>
      </c>
    </row>
    <row r="5" spans="1:14" ht="24.75" customHeight="1" x14ac:dyDescent="0.3">
      <c r="A5" s="5">
        <v>4</v>
      </c>
      <c r="B5" s="6" t="s">
        <v>31</v>
      </c>
      <c r="C5" s="6" t="s">
        <v>32</v>
      </c>
      <c r="D5" s="5" t="s">
        <v>33</v>
      </c>
      <c r="E5" s="12" t="s">
        <v>17</v>
      </c>
      <c r="F5" s="11" t="s">
        <v>18</v>
      </c>
      <c r="G5" s="8"/>
      <c r="H5" s="9">
        <v>62500</v>
      </c>
      <c r="I5" s="9">
        <v>50000</v>
      </c>
      <c r="J5" s="13">
        <v>0</v>
      </c>
      <c r="K5" s="13">
        <f t="shared" si="0"/>
        <v>50000</v>
      </c>
      <c r="L5" s="13">
        <v>0</v>
      </c>
      <c r="M5" s="6" t="s">
        <v>34</v>
      </c>
      <c r="N5" s="10" t="s">
        <v>35</v>
      </c>
    </row>
    <row r="6" spans="1:14" ht="24.75" customHeight="1" x14ac:dyDescent="0.3">
      <c r="A6" s="5">
        <v>5</v>
      </c>
      <c r="B6" s="6" t="s">
        <v>36</v>
      </c>
      <c r="C6" s="6" t="s">
        <v>37</v>
      </c>
      <c r="D6" s="5" t="s">
        <v>38</v>
      </c>
      <c r="E6" s="12" t="s">
        <v>17</v>
      </c>
      <c r="F6" s="11" t="s">
        <v>18</v>
      </c>
      <c r="G6" s="8"/>
      <c r="H6" s="9">
        <v>50000</v>
      </c>
      <c r="I6" s="9">
        <v>40000</v>
      </c>
      <c r="J6" s="13">
        <v>0</v>
      </c>
      <c r="K6" s="13">
        <f t="shared" si="0"/>
        <v>40000</v>
      </c>
      <c r="L6" s="13">
        <v>0</v>
      </c>
      <c r="M6" s="6" t="s">
        <v>39</v>
      </c>
      <c r="N6" s="10" t="s">
        <v>40</v>
      </c>
    </row>
    <row r="7" spans="1:14" ht="24.75" customHeight="1" x14ac:dyDescent="0.3">
      <c r="A7" s="5">
        <v>6</v>
      </c>
      <c r="B7" s="6" t="s">
        <v>41</v>
      </c>
      <c r="C7" s="6" t="s">
        <v>42</v>
      </c>
      <c r="D7" s="5" t="s">
        <v>43</v>
      </c>
      <c r="E7" s="12" t="s">
        <v>17</v>
      </c>
      <c r="F7" s="11" t="s">
        <v>18</v>
      </c>
      <c r="G7" s="8"/>
      <c r="H7" s="9">
        <v>15000</v>
      </c>
      <c r="I7" s="9">
        <v>12000</v>
      </c>
      <c r="J7" s="13">
        <v>0</v>
      </c>
      <c r="K7" s="13">
        <f t="shared" si="0"/>
        <v>12000</v>
      </c>
      <c r="L7" s="13">
        <v>0</v>
      </c>
      <c r="M7" s="6" t="s">
        <v>44</v>
      </c>
      <c r="N7" s="10" t="s">
        <v>45</v>
      </c>
    </row>
    <row r="8" spans="1:14" ht="24.75" customHeight="1" x14ac:dyDescent="0.3">
      <c r="A8" s="5">
        <v>7</v>
      </c>
      <c r="B8" s="6" t="s">
        <v>46</v>
      </c>
      <c r="C8" s="6" t="s">
        <v>47</v>
      </c>
      <c r="D8" s="5" t="s">
        <v>48</v>
      </c>
      <c r="E8" s="12" t="s">
        <v>17</v>
      </c>
      <c r="F8" s="11" t="s">
        <v>18</v>
      </c>
      <c r="G8" s="8"/>
      <c r="H8" s="9">
        <v>62500</v>
      </c>
      <c r="I8" s="9">
        <v>50000</v>
      </c>
      <c r="J8" s="13">
        <v>0</v>
      </c>
      <c r="K8" s="13">
        <f t="shared" si="0"/>
        <v>50000</v>
      </c>
      <c r="L8" s="13">
        <v>0</v>
      </c>
      <c r="M8" s="6" t="s">
        <v>49</v>
      </c>
      <c r="N8" s="10" t="s">
        <v>50</v>
      </c>
    </row>
    <row r="9" spans="1:14" ht="24.75" customHeight="1" x14ac:dyDescent="0.3">
      <c r="A9" s="5">
        <v>8</v>
      </c>
      <c r="B9" s="6" t="s">
        <v>51</v>
      </c>
      <c r="C9" s="6" t="s">
        <v>52</v>
      </c>
      <c r="D9" s="5" t="s">
        <v>53</v>
      </c>
      <c r="E9" s="12" t="s">
        <v>17</v>
      </c>
      <c r="F9" s="11" t="s">
        <v>18</v>
      </c>
      <c r="G9" s="8"/>
      <c r="H9" s="9">
        <v>62500</v>
      </c>
      <c r="I9" s="9">
        <v>50000</v>
      </c>
      <c r="J9" s="13">
        <v>0</v>
      </c>
      <c r="K9" s="13">
        <f t="shared" si="0"/>
        <v>50000</v>
      </c>
      <c r="L9" s="13">
        <v>0</v>
      </c>
      <c r="M9" s="6" t="s">
        <v>54</v>
      </c>
      <c r="N9" s="10" t="s">
        <v>55</v>
      </c>
    </row>
    <row r="10" spans="1:14" ht="24.75" customHeight="1" x14ac:dyDescent="0.3">
      <c r="A10" s="5">
        <v>9</v>
      </c>
      <c r="B10" s="6" t="s">
        <v>56</v>
      </c>
      <c r="C10" s="6" t="s">
        <v>57</v>
      </c>
      <c r="D10" s="5" t="s">
        <v>58</v>
      </c>
      <c r="E10" s="12" t="s">
        <v>17</v>
      </c>
      <c r="F10" s="11" t="s">
        <v>18</v>
      </c>
      <c r="G10" s="8"/>
      <c r="H10" s="9">
        <v>62500</v>
      </c>
      <c r="I10" s="9">
        <v>50000</v>
      </c>
      <c r="J10" s="13">
        <v>0</v>
      </c>
      <c r="K10" s="13">
        <f t="shared" si="0"/>
        <v>50000</v>
      </c>
      <c r="L10" s="13">
        <v>0</v>
      </c>
      <c r="M10" s="6" t="s">
        <v>59</v>
      </c>
      <c r="N10" s="10" t="s">
        <v>60</v>
      </c>
    </row>
    <row r="11" spans="1:14" ht="24.75" customHeight="1" x14ac:dyDescent="0.3">
      <c r="A11" s="5">
        <v>10</v>
      </c>
      <c r="B11" s="6" t="s">
        <v>61</v>
      </c>
      <c r="C11" s="6" t="s">
        <v>62</v>
      </c>
      <c r="D11" s="5" t="s">
        <v>63</v>
      </c>
      <c r="E11" s="12" t="s">
        <v>17</v>
      </c>
      <c r="F11" s="11" t="s">
        <v>18</v>
      </c>
      <c r="G11" s="8"/>
      <c r="H11" s="9">
        <v>62500</v>
      </c>
      <c r="I11" s="9">
        <v>50000</v>
      </c>
      <c r="J11" s="13">
        <v>0</v>
      </c>
      <c r="K11" s="13">
        <f t="shared" si="0"/>
        <v>50000</v>
      </c>
      <c r="L11" s="13">
        <v>0</v>
      </c>
      <c r="M11" s="6" t="s">
        <v>64</v>
      </c>
      <c r="N11" s="10" t="s">
        <v>65</v>
      </c>
    </row>
    <row r="12" spans="1:14" ht="24.75" customHeight="1" x14ac:dyDescent="0.3">
      <c r="A12" s="5">
        <v>11</v>
      </c>
      <c r="B12" s="6" t="s">
        <v>66</v>
      </c>
      <c r="C12" s="6" t="s">
        <v>67</v>
      </c>
      <c r="D12" s="5" t="s">
        <v>68</v>
      </c>
      <c r="E12" s="12" t="s">
        <v>17</v>
      </c>
      <c r="F12" s="11" t="s">
        <v>18</v>
      </c>
      <c r="G12" s="8"/>
      <c r="H12" s="9">
        <v>50000</v>
      </c>
      <c r="I12" s="9">
        <v>40000</v>
      </c>
      <c r="J12" s="13">
        <v>0</v>
      </c>
      <c r="K12" s="13">
        <f t="shared" si="0"/>
        <v>40000</v>
      </c>
      <c r="L12" s="13">
        <v>0</v>
      </c>
      <c r="M12" s="6" t="s">
        <v>69</v>
      </c>
      <c r="N12" s="10" t="s">
        <v>70</v>
      </c>
    </row>
    <row r="13" spans="1:14" ht="24.75" customHeight="1" x14ac:dyDescent="0.3">
      <c r="A13" s="5">
        <v>12</v>
      </c>
      <c r="B13" s="6" t="s">
        <v>71</v>
      </c>
      <c r="C13" s="6" t="s">
        <v>72</v>
      </c>
      <c r="D13" s="5" t="s">
        <v>73</v>
      </c>
      <c r="E13" s="12" t="s">
        <v>17</v>
      </c>
      <c r="F13" s="11" t="s">
        <v>18</v>
      </c>
      <c r="G13" s="8"/>
      <c r="H13" s="9">
        <v>50000</v>
      </c>
      <c r="I13" s="9">
        <v>40000</v>
      </c>
      <c r="J13" s="13">
        <v>0</v>
      </c>
      <c r="K13" s="13">
        <f t="shared" si="0"/>
        <v>40000</v>
      </c>
      <c r="L13" s="13">
        <v>0</v>
      </c>
      <c r="M13" s="6" t="s">
        <v>74</v>
      </c>
      <c r="N13" s="10" t="s">
        <v>75</v>
      </c>
    </row>
    <row r="14" spans="1:14" ht="24.75" customHeight="1" x14ac:dyDescent="0.3">
      <c r="A14" s="5">
        <v>13</v>
      </c>
      <c r="B14" s="6" t="s">
        <v>76</v>
      </c>
      <c r="C14" s="6" t="s">
        <v>77</v>
      </c>
      <c r="D14" s="5" t="s">
        <v>78</v>
      </c>
      <c r="E14" s="12" t="s">
        <v>17</v>
      </c>
      <c r="F14" s="11" t="s">
        <v>18</v>
      </c>
      <c r="G14" s="8"/>
      <c r="H14" s="9">
        <v>62500</v>
      </c>
      <c r="I14" s="9">
        <v>50000</v>
      </c>
      <c r="J14" s="13">
        <v>0</v>
      </c>
      <c r="K14" s="13">
        <f t="shared" si="0"/>
        <v>50000</v>
      </c>
      <c r="L14" s="13">
        <v>0</v>
      </c>
      <c r="M14" s="6" t="s">
        <v>79</v>
      </c>
      <c r="N14" s="10" t="s">
        <v>80</v>
      </c>
    </row>
    <row r="15" spans="1:14" ht="24.75" customHeight="1" x14ac:dyDescent="0.3">
      <c r="A15" s="5">
        <v>14</v>
      </c>
      <c r="B15" s="6" t="s">
        <v>81</v>
      </c>
      <c r="C15" s="6" t="s">
        <v>82</v>
      </c>
      <c r="D15" s="5" t="s">
        <v>83</v>
      </c>
      <c r="E15" s="12" t="s">
        <v>17</v>
      </c>
      <c r="F15" s="11" t="s">
        <v>18</v>
      </c>
      <c r="G15" s="8"/>
      <c r="H15" s="9">
        <v>50000</v>
      </c>
      <c r="I15" s="9">
        <v>40000</v>
      </c>
      <c r="J15" s="13">
        <v>0</v>
      </c>
      <c r="K15" s="13">
        <f t="shared" si="0"/>
        <v>40000</v>
      </c>
      <c r="L15" s="13">
        <v>0</v>
      </c>
      <c r="M15" s="6" t="s">
        <v>84</v>
      </c>
      <c r="N15" s="10" t="s">
        <v>85</v>
      </c>
    </row>
    <row r="16" spans="1:14" ht="24.75" customHeight="1" x14ac:dyDescent="0.3">
      <c r="A16" s="5">
        <v>15</v>
      </c>
      <c r="B16" s="6" t="s">
        <v>86</v>
      </c>
      <c r="C16" s="6" t="s">
        <v>87</v>
      </c>
      <c r="D16" s="5" t="s">
        <v>88</v>
      </c>
      <c r="E16" s="12" t="s">
        <v>17</v>
      </c>
      <c r="F16" s="11" t="s">
        <v>18</v>
      </c>
      <c r="G16" s="8"/>
      <c r="H16" s="9">
        <v>50000</v>
      </c>
      <c r="I16" s="9">
        <v>40000</v>
      </c>
      <c r="J16" s="13">
        <v>0</v>
      </c>
      <c r="K16" s="13">
        <f t="shared" si="0"/>
        <v>40000</v>
      </c>
      <c r="L16" s="13">
        <v>0</v>
      </c>
      <c r="M16" s="6" t="s">
        <v>89</v>
      </c>
      <c r="N16" s="10" t="s">
        <v>90</v>
      </c>
    </row>
    <row r="17" spans="1:14" ht="24.75" customHeight="1" x14ac:dyDescent="0.3">
      <c r="A17" s="5">
        <v>16</v>
      </c>
      <c r="B17" s="6" t="s">
        <v>91</v>
      </c>
      <c r="C17" s="6" t="s">
        <v>92</v>
      </c>
      <c r="D17" s="5" t="s">
        <v>93</v>
      </c>
      <c r="E17" s="12" t="s">
        <v>17</v>
      </c>
      <c r="F17" s="11" t="s">
        <v>18</v>
      </c>
      <c r="G17" s="8"/>
      <c r="H17" s="9">
        <v>50000</v>
      </c>
      <c r="I17" s="9">
        <v>40000</v>
      </c>
      <c r="J17" s="13">
        <v>0</v>
      </c>
      <c r="K17" s="13">
        <f t="shared" si="0"/>
        <v>40000</v>
      </c>
      <c r="L17" s="13">
        <v>0</v>
      </c>
      <c r="M17" s="6" t="s">
        <v>94</v>
      </c>
      <c r="N17" s="10" t="s">
        <v>95</v>
      </c>
    </row>
    <row r="18" spans="1:14" ht="24.75" customHeight="1" x14ac:dyDescent="0.3">
      <c r="A18" s="5">
        <v>17</v>
      </c>
      <c r="B18" s="6" t="s">
        <v>96</v>
      </c>
      <c r="C18" s="6" t="s">
        <v>97</v>
      </c>
      <c r="D18" s="5" t="s">
        <v>98</v>
      </c>
      <c r="E18" s="12" t="s">
        <v>17</v>
      </c>
      <c r="F18" s="11" t="s">
        <v>18</v>
      </c>
      <c r="G18" s="8"/>
      <c r="H18" s="9">
        <v>62500</v>
      </c>
      <c r="I18" s="9">
        <v>50000</v>
      </c>
      <c r="J18" s="13">
        <v>0</v>
      </c>
      <c r="K18" s="13">
        <f t="shared" si="0"/>
        <v>50000</v>
      </c>
      <c r="L18" s="13">
        <v>0</v>
      </c>
      <c r="M18" s="6" t="s">
        <v>59</v>
      </c>
      <c r="N18" s="10" t="s">
        <v>60</v>
      </c>
    </row>
    <row r="19" spans="1:14" ht="24.75" customHeight="1" x14ac:dyDescent="0.3">
      <c r="A19" s="5">
        <v>18</v>
      </c>
      <c r="B19" s="6" t="s">
        <v>99</v>
      </c>
      <c r="C19" s="6" t="s">
        <v>100</v>
      </c>
      <c r="D19" s="5" t="s">
        <v>101</v>
      </c>
      <c r="E19" s="12" t="s">
        <v>17</v>
      </c>
      <c r="F19" s="11" t="s">
        <v>18</v>
      </c>
      <c r="G19" s="8"/>
      <c r="H19" s="9">
        <v>30000</v>
      </c>
      <c r="I19" s="9">
        <v>24000</v>
      </c>
      <c r="J19" s="13">
        <v>0</v>
      </c>
      <c r="K19" s="13">
        <f t="shared" si="0"/>
        <v>24000</v>
      </c>
      <c r="L19" s="13">
        <v>0</v>
      </c>
      <c r="M19" s="6" t="s">
        <v>102</v>
      </c>
      <c r="N19" s="10" t="s">
        <v>103</v>
      </c>
    </row>
    <row r="20" spans="1:14" ht="24.75" customHeight="1" x14ac:dyDescent="0.3">
      <c r="A20" s="5">
        <v>19</v>
      </c>
      <c r="B20" s="6" t="s">
        <v>104</v>
      </c>
      <c r="C20" s="6" t="s">
        <v>105</v>
      </c>
      <c r="D20" s="5" t="s">
        <v>106</v>
      </c>
      <c r="E20" s="12" t="s">
        <v>17</v>
      </c>
      <c r="F20" s="11" t="s">
        <v>18</v>
      </c>
      <c r="G20" s="8"/>
      <c r="H20" s="9">
        <v>30000</v>
      </c>
      <c r="I20" s="9">
        <v>24000</v>
      </c>
      <c r="J20" s="13">
        <v>0</v>
      </c>
      <c r="K20" s="13">
        <f t="shared" si="0"/>
        <v>24000</v>
      </c>
      <c r="L20" s="13">
        <v>0</v>
      </c>
      <c r="M20" s="6" t="s">
        <v>107</v>
      </c>
      <c r="N20" s="10" t="s">
        <v>108</v>
      </c>
    </row>
    <row r="21" spans="1:14" ht="24.75" customHeight="1" x14ac:dyDescent="0.3">
      <c r="A21" s="5">
        <v>20</v>
      </c>
      <c r="B21" s="6" t="s">
        <v>109</v>
      </c>
      <c r="C21" s="6" t="s">
        <v>110</v>
      </c>
      <c r="D21" s="5" t="s">
        <v>111</v>
      </c>
      <c r="E21" s="12" t="s">
        <v>17</v>
      </c>
      <c r="F21" s="11" t="s">
        <v>18</v>
      </c>
      <c r="G21" s="8"/>
      <c r="H21" s="9">
        <v>50000</v>
      </c>
      <c r="I21" s="9">
        <v>40000</v>
      </c>
      <c r="J21" s="13">
        <v>0</v>
      </c>
      <c r="K21" s="13">
        <f t="shared" si="0"/>
        <v>40000</v>
      </c>
      <c r="L21" s="13">
        <v>0</v>
      </c>
      <c r="M21" s="6" t="s">
        <v>59</v>
      </c>
      <c r="N21" s="10" t="s">
        <v>60</v>
      </c>
    </row>
    <row r="22" spans="1:14" ht="24.75" customHeight="1" x14ac:dyDescent="0.3">
      <c r="A22" s="5">
        <v>21</v>
      </c>
      <c r="B22" s="6" t="s">
        <v>112</v>
      </c>
      <c r="C22" s="6" t="s">
        <v>113</v>
      </c>
      <c r="D22" s="5" t="s">
        <v>114</v>
      </c>
      <c r="E22" s="12" t="s">
        <v>17</v>
      </c>
      <c r="F22" s="11" t="s">
        <v>18</v>
      </c>
      <c r="G22" s="8"/>
      <c r="H22" s="9">
        <v>50000</v>
      </c>
      <c r="I22" s="9">
        <v>40000</v>
      </c>
      <c r="J22" s="13">
        <v>0</v>
      </c>
      <c r="K22" s="13">
        <f t="shared" si="0"/>
        <v>40000</v>
      </c>
      <c r="L22" s="13">
        <v>0</v>
      </c>
      <c r="M22" s="6" t="s">
        <v>59</v>
      </c>
      <c r="N22" s="10" t="s">
        <v>60</v>
      </c>
    </row>
    <row r="23" spans="1:14" ht="24.75" customHeight="1" x14ac:dyDescent="0.3">
      <c r="A23" s="5">
        <v>22</v>
      </c>
      <c r="B23" s="6" t="s">
        <v>115</v>
      </c>
      <c r="C23" s="6" t="s">
        <v>116</v>
      </c>
      <c r="D23" s="5" t="s">
        <v>117</v>
      </c>
      <c r="E23" s="12" t="s">
        <v>17</v>
      </c>
      <c r="F23" s="11" t="s">
        <v>18</v>
      </c>
      <c r="G23" s="8"/>
      <c r="H23" s="9">
        <v>37500</v>
      </c>
      <c r="I23" s="9">
        <v>30000</v>
      </c>
      <c r="J23" s="13">
        <v>0</v>
      </c>
      <c r="K23" s="13">
        <f t="shared" si="0"/>
        <v>30000</v>
      </c>
      <c r="L23" s="13">
        <v>0</v>
      </c>
      <c r="M23" s="6" t="s">
        <v>118</v>
      </c>
      <c r="N23" s="10" t="s">
        <v>119</v>
      </c>
    </row>
    <row r="24" spans="1:14" ht="24.75" customHeight="1" x14ac:dyDescent="0.3">
      <c r="A24" s="5">
        <v>23</v>
      </c>
      <c r="B24" s="6" t="s">
        <v>120</v>
      </c>
      <c r="C24" s="6" t="s">
        <v>121</v>
      </c>
      <c r="D24" s="5" t="s">
        <v>122</v>
      </c>
      <c r="E24" s="12" t="s">
        <v>17</v>
      </c>
      <c r="F24" s="11" t="s">
        <v>18</v>
      </c>
      <c r="G24" s="8"/>
      <c r="H24" s="9">
        <v>50000</v>
      </c>
      <c r="I24" s="9">
        <v>40000</v>
      </c>
      <c r="J24" s="13">
        <v>0</v>
      </c>
      <c r="K24" s="13">
        <f t="shared" si="0"/>
        <v>40000</v>
      </c>
      <c r="L24" s="13">
        <v>0</v>
      </c>
      <c r="M24" s="6" t="s">
        <v>123</v>
      </c>
      <c r="N24" s="10" t="s">
        <v>124</v>
      </c>
    </row>
    <row r="25" spans="1:14" ht="24.75" customHeight="1" x14ac:dyDescent="0.3">
      <c r="A25" s="5">
        <v>24</v>
      </c>
      <c r="B25" s="6" t="s">
        <v>125</v>
      </c>
      <c r="C25" s="6" t="s">
        <v>126</v>
      </c>
      <c r="D25" s="5" t="s">
        <v>127</v>
      </c>
      <c r="E25" s="12" t="s">
        <v>17</v>
      </c>
      <c r="F25" s="11" t="s">
        <v>18</v>
      </c>
      <c r="G25" s="8"/>
      <c r="H25" s="9">
        <v>50000</v>
      </c>
      <c r="I25" s="9">
        <v>40000</v>
      </c>
      <c r="J25" s="13">
        <v>0</v>
      </c>
      <c r="K25" s="13">
        <f t="shared" si="0"/>
        <v>40000</v>
      </c>
      <c r="L25" s="13">
        <v>0</v>
      </c>
      <c r="M25" s="6" t="s">
        <v>94</v>
      </c>
      <c r="N25" s="10" t="s">
        <v>95</v>
      </c>
    </row>
    <row r="26" spans="1:14" ht="24.75" customHeight="1" x14ac:dyDescent="0.3">
      <c r="A26" s="5">
        <v>25</v>
      </c>
      <c r="B26" s="6" t="s">
        <v>128</v>
      </c>
      <c r="C26" s="6" t="s">
        <v>129</v>
      </c>
      <c r="D26" s="5" t="s">
        <v>130</v>
      </c>
      <c r="E26" s="12" t="s">
        <v>17</v>
      </c>
      <c r="F26" s="11" t="s">
        <v>18</v>
      </c>
      <c r="G26" s="8"/>
      <c r="H26" s="9">
        <v>50000</v>
      </c>
      <c r="I26" s="9">
        <v>40000</v>
      </c>
      <c r="J26" s="13">
        <v>0</v>
      </c>
      <c r="K26" s="13">
        <f t="shared" si="0"/>
        <v>40000</v>
      </c>
      <c r="L26" s="13">
        <v>0</v>
      </c>
      <c r="M26" s="6" t="s">
        <v>131</v>
      </c>
      <c r="N26" s="10" t="s">
        <v>132</v>
      </c>
    </row>
    <row r="27" spans="1:14" ht="24.75" customHeight="1" x14ac:dyDescent="0.3">
      <c r="A27" s="5">
        <v>26</v>
      </c>
      <c r="B27" s="6" t="s">
        <v>133</v>
      </c>
      <c r="C27" s="6" t="s">
        <v>134</v>
      </c>
      <c r="D27" s="5" t="s">
        <v>135</v>
      </c>
      <c r="E27" s="12" t="s">
        <v>17</v>
      </c>
      <c r="F27" s="11" t="s">
        <v>18</v>
      </c>
      <c r="G27" s="8"/>
      <c r="H27" s="9">
        <v>37500</v>
      </c>
      <c r="I27" s="9">
        <v>30000</v>
      </c>
      <c r="J27" s="13">
        <v>0</v>
      </c>
      <c r="K27" s="13">
        <f t="shared" si="0"/>
        <v>30000</v>
      </c>
      <c r="L27" s="13">
        <v>0</v>
      </c>
      <c r="M27" s="6" t="s">
        <v>136</v>
      </c>
      <c r="N27" s="10" t="s">
        <v>137</v>
      </c>
    </row>
    <row r="28" spans="1:14" ht="24.75" customHeight="1" x14ac:dyDescent="0.3">
      <c r="A28" s="5">
        <v>27</v>
      </c>
      <c r="B28" s="6" t="s">
        <v>138</v>
      </c>
      <c r="C28" s="6" t="s">
        <v>139</v>
      </c>
      <c r="D28" s="5" t="s">
        <v>140</v>
      </c>
      <c r="E28" s="12" t="s">
        <v>17</v>
      </c>
      <c r="F28" s="11" t="s">
        <v>18</v>
      </c>
      <c r="G28" s="8"/>
      <c r="H28" s="9">
        <v>37500</v>
      </c>
      <c r="I28" s="9">
        <v>30000</v>
      </c>
      <c r="J28" s="13">
        <v>0</v>
      </c>
      <c r="K28" s="13">
        <f t="shared" si="0"/>
        <v>30000</v>
      </c>
      <c r="L28" s="13">
        <v>0</v>
      </c>
      <c r="M28" s="6" t="s">
        <v>141</v>
      </c>
      <c r="N28" s="10" t="s">
        <v>142</v>
      </c>
    </row>
    <row r="29" spans="1:14" ht="24.75" customHeight="1" x14ac:dyDescent="0.3">
      <c r="A29" s="5">
        <v>28</v>
      </c>
      <c r="B29" s="6" t="s">
        <v>143</v>
      </c>
      <c r="C29" s="6" t="s">
        <v>144</v>
      </c>
      <c r="D29" s="5" t="s">
        <v>145</v>
      </c>
      <c r="E29" s="12" t="s">
        <v>17</v>
      </c>
      <c r="F29" s="11" t="s">
        <v>18</v>
      </c>
      <c r="G29" s="8"/>
      <c r="H29" s="9">
        <v>37500</v>
      </c>
      <c r="I29" s="9">
        <v>30000</v>
      </c>
      <c r="J29" s="13">
        <v>0</v>
      </c>
      <c r="K29" s="13">
        <f t="shared" si="0"/>
        <v>30000</v>
      </c>
      <c r="L29" s="13">
        <v>0</v>
      </c>
      <c r="M29" s="6" t="s">
        <v>146</v>
      </c>
      <c r="N29" s="10" t="s">
        <v>147</v>
      </c>
    </row>
    <row r="30" spans="1:14" ht="24.75" customHeight="1" x14ac:dyDescent="0.3">
      <c r="A30" s="5">
        <v>29</v>
      </c>
      <c r="B30" s="6" t="s">
        <v>148</v>
      </c>
      <c r="C30" s="6" t="s">
        <v>149</v>
      </c>
      <c r="D30" s="5" t="s">
        <v>150</v>
      </c>
      <c r="E30" s="12" t="s">
        <v>17</v>
      </c>
      <c r="F30" s="11" t="s">
        <v>18</v>
      </c>
      <c r="G30" s="8"/>
      <c r="H30" s="9">
        <v>62500</v>
      </c>
      <c r="I30" s="9">
        <v>50000</v>
      </c>
      <c r="J30" s="13">
        <v>0</v>
      </c>
      <c r="K30" s="13">
        <f t="shared" si="0"/>
        <v>50000</v>
      </c>
      <c r="L30" s="13">
        <v>0</v>
      </c>
      <c r="M30" s="6" t="s">
        <v>59</v>
      </c>
      <c r="N30" s="10" t="s">
        <v>60</v>
      </c>
    </row>
    <row r="31" spans="1:14" ht="24.75" customHeight="1" x14ac:dyDescent="0.3">
      <c r="A31" s="5">
        <v>30</v>
      </c>
      <c r="B31" s="6" t="s">
        <v>151</v>
      </c>
      <c r="C31" s="6" t="s">
        <v>152</v>
      </c>
      <c r="D31" s="5" t="s">
        <v>153</v>
      </c>
      <c r="E31" s="12" t="s">
        <v>17</v>
      </c>
      <c r="F31" s="11" t="s">
        <v>18</v>
      </c>
      <c r="G31" s="8"/>
      <c r="H31" s="9">
        <v>50000</v>
      </c>
      <c r="I31" s="9">
        <v>40000</v>
      </c>
      <c r="J31" s="13">
        <v>0</v>
      </c>
      <c r="K31" s="13">
        <f t="shared" si="0"/>
        <v>40000</v>
      </c>
      <c r="L31" s="13">
        <v>0</v>
      </c>
      <c r="M31" s="6" t="s">
        <v>154</v>
      </c>
      <c r="N31" s="10" t="s">
        <v>155</v>
      </c>
    </row>
    <row r="32" spans="1:14" ht="24.75" customHeight="1" x14ac:dyDescent="0.3">
      <c r="A32" s="5">
        <v>31</v>
      </c>
      <c r="B32" s="6" t="s">
        <v>156</v>
      </c>
      <c r="C32" s="6" t="s">
        <v>157</v>
      </c>
      <c r="D32" s="5" t="s">
        <v>158</v>
      </c>
      <c r="E32" s="12" t="s">
        <v>17</v>
      </c>
      <c r="F32" s="11" t="s">
        <v>18</v>
      </c>
      <c r="G32" s="8"/>
      <c r="H32" s="9">
        <v>50000</v>
      </c>
      <c r="I32" s="9">
        <v>40000</v>
      </c>
      <c r="J32" s="13">
        <v>0</v>
      </c>
      <c r="K32" s="13">
        <f t="shared" si="0"/>
        <v>40000</v>
      </c>
      <c r="L32" s="13">
        <v>0</v>
      </c>
      <c r="M32" s="6" t="s">
        <v>159</v>
      </c>
      <c r="N32" s="10" t="s">
        <v>160</v>
      </c>
    </row>
    <row r="33" spans="1:14" ht="24.75" customHeight="1" x14ac:dyDescent="0.3">
      <c r="A33" s="5">
        <v>32</v>
      </c>
      <c r="B33" s="6" t="s">
        <v>161</v>
      </c>
      <c r="C33" s="6" t="s">
        <v>162</v>
      </c>
      <c r="D33" s="5" t="s">
        <v>163</v>
      </c>
      <c r="E33" s="12" t="s">
        <v>17</v>
      </c>
      <c r="F33" s="11" t="s">
        <v>18</v>
      </c>
      <c r="G33" s="8"/>
      <c r="H33" s="9">
        <v>40000</v>
      </c>
      <c r="I33" s="9">
        <v>32000</v>
      </c>
      <c r="J33" s="13">
        <v>0</v>
      </c>
      <c r="K33" s="13">
        <f t="shared" si="0"/>
        <v>32000</v>
      </c>
      <c r="L33" s="13">
        <v>0</v>
      </c>
      <c r="M33" s="6" t="s">
        <v>164</v>
      </c>
      <c r="N33" s="10" t="s">
        <v>165</v>
      </c>
    </row>
    <row r="34" spans="1:14" ht="24.75" customHeight="1" x14ac:dyDescent="0.3">
      <c r="A34" s="5">
        <v>33</v>
      </c>
      <c r="B34" s="6" t="s">
        <v>166</v>
      </c>
      <c r="C34" s="6" t="s">
        <v>167</v>
      </c>
      <c r="D34" s="5" t="s">
        <v>168</v>
      </c>
      <c r="E34" s="12" t="s">
        <v>17</v>
      </c>
      <c r="F34" s="11" t="s">
        <v>18</v>
      </c>
      <c r="G34" s="8"/>
      <c r="H34" s="9">
        <v>37000</v>
      </c>
      <c r="I34" s="9">
        <v>29600</v>
      </c>
      <c r="J34" s="13">
        <v>0</v>
      </c>
      <c r="K34" s="13">
        <f t="shared" si="0"/>
        <v>29600</v>
      </c>
      <c r="L34" s="13">
        <v>0</v>
      </c>
      <c r="M34" s="6" t="s">
        <v>169</v>
      </c>
      <c r="N34" s="10" t="s">
        <v>170</v>
      </c>
    </row>
    <row r="35" spans="1:14" ht="24.75" customHeight="1" x14ac:dyDescent="0.3">
      <c r="A35" s="5">
        <v>34</v>
      </c>
      <c r="B35" s="6" t="s">
        <v>171</v>
      </c>
      <c r="C35" s="6" t="s">
        <v>172</v>
      </c>
      <c r="D35" s="5" t="s">
        <v>173</v>
      </c>
      <c r="E35" s="12" t="s">
        <v>17</v>
      </c>
      <c r="F35" s="11" t="s">
        <v>18</v>
      </c>
      <c r="G35" s="8"/>
      <c r="H35" s="9">
        <v>62500</v>
      </c>
      <c r="I35" s="9">
        <v>50000</v>
      </c>
      <c r="J35" s="13">
        <v>0</v>
      </c>
      <c r="K35" s="13">
        <f t="shared" si="0"/>
        <v>50000</v>
      </c>
      <c r="L35" s="13">
        <v>0</v>
      </c>
      <c r="M35" s="6" t="s">
        <v>59</v>
      </c>
      <c r="N35" s="10" t="s">
        <v>60</v>
      </c>
    </row>
    <row r="36" spans="1:14" ht="24.75" customHeight="1" x14ac:dyDescent="0.3">
      <c r="A36" s="5">
        <v>35</v>
      </c>
      <c r="B36" s="6" t="s">
        <v>174</v>
      </c>
      <c r="C36" s="6" t="s">
        <v>175</v>
      </c>
      <c r="D36" s="5" t="s">
        <v>176</v>
      </c>
      <c r="E36" s="12" t="s">
        <v>17</v>
      </c>
      <c r="F36" s="11" t="s">
        <v>18</v>
      </c>
      <c r="G36" s="8"/>
      <c r="H36" s="9">
        <v>50000</v>
      </c>
      <c r="I36" s="9">
        <v>40000</v>
      </c>
      <c r="J36" s="13">
        <v>0</v>
      </c>
      <c r="K36" s="13">
        <f t="shared" si="0"/>
        <v>40000</v>
      </c>
      <c r="L36" s="13">
        <v>0</v>
      </c>
      <c r="M36" s="6" t="s">
        <v>177</v>
      </c>
      <c r="N36" s="10" t="s">
        <v>178</v>
      </c>
    </row>
    <row r="37" spans="1:14" ht="24.75" customHeight="1" x14ac:dyDescent="0.3">
      <c r="A37" s="5">
        <v>36</v>
      </c>
      <c r="B37" s="6" t="s">
        <v>179</v>
      </c>
      <c r="C37" s="6" t="s">
        <v>180</v>
      </c>
      <c r="D37" s="5" t="s">
        <v>181</v>
      </c>
      <c r="E37" s="12" t="s">
        <v>17</v>
      </c>
      <c r="F37" s="11" t="s">
        <v>18</v>
      </c>
      <c r="G37" s="8"/>
      <c r="H37" s="9">
        <v>40000</v>
      </c>
      <c r="I37" s="9">
        <v>32000</v>
      </c>
      <c r="J37" s="13">
        <v>0</v>
      </c>
      <c r="K37" s="13">
        <f t="shared" si="0"/>
        <v>32000</v>
      </c>
      <c r="L37" s="13">
        <v>0</v>
      </c>
      <c r="M37" s="6" t="s">
        <v>79</v>
      </c>
      <c r="N37" s="10" t="s">
        <v>80</v>
      </c>
    </row>
    <row r="38" spans="1:14" ht="24.75" customHeight="1" x14ac:dyDescent="0.3">
      <c r="A38" s="5">
        <v>37</v>
      </c>
      <c r="B38" s="6" t="s">
        <v>182</v>
      </c>
      <c r="C38" s="6" t="s">
        <v>183</v>
      </c>
      <c r="D38" s="5" t="s">
        <v>184</v>
      </c>
      <c r="E38" s="12" t="s">
        <v>17</v>
      </c>
      <c r="F38" s="11" t="s">
        <v>18</v>
      </c>
      <c r="G38" s="8"/>
      <c r="H38" s="9">
        <v>30000</v>
      </c>
      <c r="I38" s="9">
        <v>24000</v>
      </c>
      <c r="J38" s="13">
        <v>0</v>
      </c>
      <c r="K38" s="13">
        <f t="shared" si="0"/>
        <v>24000</v>
      </c>
      <c r="L38" s="13">
        <v>0</v>
      </c>
      <c r="M38" s="6" t="s">
        <v>185</v>
      </c>
      <c r="N38" s="10" t="s">
        <v>186</v>
      </c>
    </row>
    <row r="39" spans="1:14" ht="24.75" customHeight="1" x14ac:dyDescent="0.3">
      <c r="A39" s="5">
        <v>38</v>
      </c>
      <c r="B39" s="6" t="s">
        <v>187</v>
      </c>
      <c r="C39" s="6" t="s">
        <v>188</v>
      </c>
      <c r="D39" s="5" t="s">
        <v>189</v>
      </c>
      <c r="E39" s="12" t="s">
        <v>17</v>
      </c>
      <c r="F39" s="11" t="s">
        <v>18</v>
      </c>
      <c r="G39" s="8"/>
      <c r="H39" s="9">
        <v>50000</v>
      </c>
      <c r="I39" s="9">
        <v>40000</v>
      </c>
      <c r="J39" s="13">
        <v>0</v>
      </c>
      <c r="K39" s="13">
        <f t="shared" si="0"/>
        <v>40000</v>
      </c>
      <c r="L39" s="13">
        <v>0</v>
      </c>
      <c r="M39" s="6" t="s">
        <v>190</v>
      </c>
      <c r="N39" s="10" t="s">
        <v>191</v>
      </c>
    </row>
    <row r="40" spans="1:14" ht="24.75" customHeight="1" x14ac:dyDescent="0.3">
      <c r="A40" s="5">
        <v>39</v>
      </c>
      <c r="B40" s="6" t="s">
        <v>192</v>
      </c>
      <c r="C40" s="6" t="s">
        <v>193</v>
      </c>
      <c r="D40" s="5" t="s">
        <v>194</v>
      </c>
      <c r="E40" s="12" t="s">
        <v>17</v>
      </c>
      <c r="F40" s="11" t="s">
        <v>18</v>
      </c>
      <c r="G40" s="8"/>
      <c r="H40" s="9">
        <v>50000</v>
      </c>
      <c r="I40" s="9">
        <v>40000</v>
      </c>
      <c r="J40" s="13">
        <v>0</v>
      </c>
      <c r="K40" s="13">
        <f t="shared" si="0"/>
        <v>40000</v>
      </c>
      <c r="L40" s="13">
        <v>0</v>
      </c>
      <c r="M40" s="6" t="s">
        <v>44</v>
      </c>
      <c r="N40" s="10" t="s">
        <v>45</v>
      </c>
    </row>
    <row r="41" spans="1:14" ht="24.75" customHeight="1" x14ac:dyDescent="0.3">
      <c r="A41" s="5">
        <v>40</v>
      </c>
      <c r="B41" s="6" t="s">
        <v>195</v>
      </c>
      <c r="C41" s="6" t="s">
        <v>196</v>
      </c>
      <c r="D41" s="5" t="s">
        <v>197</v>
      </c>
      <c r="E41" s="12" t="s">
        <v>17</v>
      </c>
      <c r="F41" s="11" t="s">
        <v>18</v>
      </c>
      <c r="G41" s="8"/>
      <c r="H41" s="9">
        <v>37500</v>
      </c>
      <c r="I41" s="9">
        <v>30000</v>
      </c>
      <c r="J41" s="13">
        <v>0</v>
      </c>
      <c r="K41" s="13">
        <f t="shared" si="0"/>
        <v>30000</v>
      </c>
      <c r="L41" s="13">
        <v>0</v>
      </c>
      <c r="M41" s="6" t="s">
        <v>198</v>
      </c>
      <c r="N41" s="10" t="s">
        <v>199</v>
      </c>
    </row>
    <row r="42" spans="1:14" ht="24.75" customHeight="1" x14ac:dyDescent="0.3">
      <c r="A42" s="5">
        <v>41</v>
      </c>
      <c r="B42" s="6" t="s">
        <v>200</v>
      </c>
      <c r="C42" s="6" t="s">
        <v>201</v>
      </c>
      <c r="D42" s="5" t="s">
        <v>202</v>
      </c>
      <c r="E42" s="12" t="s">
        <v>17</v>
      </c>
      <c r="F42" s="11" t="s">
        <v>18</v>
      </c>
      <c r="G42" s="8"/>
      <c r="H42" s="9">
        <v>50000</v>
      </c>
      <c r="I42" s="9">
        <v>40000</v>
      </c>
      <c r="J42" s="13">
        <v>0</v>
      </c>
      <c r="K42" s="13">
        <f t="shared" si="0"/>
        <v>40000</v>
      </c>
      <c r="L42" s="13">
        <v>0</v>
      </c>
      <c r="M42" s="6" t="s">
        <v>203</v>
      </c>
      <c r="N42" s="10" t="s">
        <v>204</v>
      </c>
    </row>
    <row r="43" spans="1:14" ht="24.75" customHeight="1" x14ac:dyDescent="0.3">
      <c r="A43" s="5">
        <v>42</v>
      </c>
      <c r="B43" s="6" t="s">
        <v>205</v>
      </c>
      <c r="C43" s="6" t="s">
        <v>206</v>
      </c>
      <c r="D43" s="5" t="s">
        <v>207</v>
      </c>
      <c r="E43" s="12" t="s">
        <v>17</v>
      </c>
      <c r="F43" s="11" t="s">
        <v>18</v>
      </c>
      <c r="G43" s="8"/>
      <c r="H43" s="9">
        <v>50000</v>
      </c>
      <c r="I43" s="9">
        <v>40000</v>
      </c>
      <c r="J43" s="13">
        <v>0</v>
      </c>
      <c r="K43" s="13">
        <f t="shared" si="0"/>
        <v>40000</v>
      </c>
      <c r="L43" s="13">
        <v>0</v>
      </c>
      <c r="M43" s="6" t="s">
        <v>208</v>
      </c>
      <c r="N43" s="10" t="s">
        <v>209</v>
      </c>
    </row>
    <row r="44" spans="1:14" ht="24.75" customHeight="1" x14ac:dyDescent="0.3">
      <c r="A44" s="5">
        <v>43</v>
      </c>
      <c r="B44" s="6" t="s">
        <v>210</v>
      </c>
      <c r="C44" s="6" t="s">
        <v>211</v>
      </c>
      <c r="D44" s="5" t="s">
        <v>212</v>
      </c>
      <c r="E44" s="12" t="s">
        <v>17</v>
      </c>
      <c r="F44" s="11" t="s">
        <v>18</v>
      </c>
      <c r="G44" s="8"/>
      <c r="H44" s="9">
        <v>37500</v>
      </c>
      <c r="I44" s="9">
        <v>30000</v>
      </c>
      <c r="J44" s="13">
        <v>0</v>
      </c>
      <c r="K44" s="13">
        <f t="shared" si="0"/>
        <v>30000</v>
      </c>
      <c r="L44" s="13">
        <v>0</v>
      </c>
      <c r="M44" s="6" t="s">
        <v>213</v>
      </c>
      <c r="N44" s="10" t="s">
        <v>214</v>
      </c>
    </row>
    <row r="45" spans="1:14" ht="24.75" customHeight="1" x14ac:dyDescent="0.3">
      <c r="A45" s="5">
        <v>44</v>
      </c>
      <c r="B45" s="6" t="s">
        <v>215</v>
      </c>
      <c r="C45" s="6" t="s">
        <v>216</v>
      </c>
      <c r="D45" s="5" t="s">
        <v>217</v>
      </c>
      <c r="E45" s="12" t="s">
        <v>17</v>
      </c>
      <c r="F45" s="11" t="s">
        <v>18</v>
      </c>
      <c r="G45" s="8"/>
      <c r="H45" s="9">
        <v>37500</v>
      </c>
      <c r="I45" s="9">
        <v>30000</v>
      </c>
      <c r="J45" s="13">
        <v>0</v>
      </c>
      <c r="K45" s="13">
        <f t="shared" si="0"/>
        <v>30000</v>
      </c>
      <c r="L45" s="13">
        <v>0</v>
      </c>
      <c r="M45" s="6" t="s">
        <v>218</v>
      </c>
      <c r="N45" s="10" t="s">
        <v>219</v>
      </c>
    </row>
    <row r="46" spans="1:14" ht="24.75" customHeight="1" x14ac:dyDescent="0.3">
      <c r="A46" s="5">
        <v>45</v>
      </c>
      <c r="B46" s="6" t="s">
        <v>220</v>
      </c>
      <c r="C46" s="6" t="s">
        <v>221</v>
      </c>
      <c r="D46" s="5" t="s">
        <v>222</v>
      </c>
      <c r="E46" s="12" t="s">
        <v>17</v>
      </c>
      <c r="F46" s="11" t="s">
        <v>18</v>
      </c>
      <c r="G46" s="8"/>
      <c r="H46" s="9">
        <v>62500</v>
      </c>
      <c r="I46" s="9">
        <v>50000</v>
      </c>
      <c r="J46" s="13">
        <v>0</v>
      </c>
      <c r="K46" s="13">
        <f t="shared" si="0"/>
        <v>50000</v>
      </c>
      <c r="L46" s="13">
        <v>0</v>
      </c>
      <c r="M46" s="6" t="s">
        <v>223</v>
      </c>
      <c r="N46" s="10" t="s">
        <v>224</v>
      </c>
    </row>
    <row r="47" spans="1:14" ht="24.75" customHeight="1" x14ac:dyDescent="0.3">
      <c r="A47" s="5">
        <v>46</v>
      </c>
      <c r="B47" s="6" t="s">
        <v>225</v>
      </c>
      <c r="C47" s="6" t="s">
        <v>226</v>
      </c>
      <c r="D47" s="5" t="s">
        <v>227</v>
      </c>
      <c r="E47" s="12" t="s">
        <v>17</v>
      </c>
      <c r="F47" s="11" t="s">
        <v>18</v>
      </c>
      <c r="G47" s="8"/>
      <c r="H47" s="9">
        <v>50000</v>
      </c>
      <c r="I47" s="9">
        <v>40000</v>
      </c>
      <c r="J47" s="13">
        <v>0</v>
      </c>
      <c r="K47" s="13">
        <f t="shared" si="0"/>
        <v>40000</v>
      </c>
      <c r="L47" s="13">
        <v>0</v>
      </c>
      <c r="M47" s="6" t="s">
        <v>228</v>
      </c>
      <c r="N47" s="10" t="s">
        <v>229</v>
      </c>
    </row>
    <row r="48" spans="1:14" ht="24.75" customHeight="1" x14ac:dyDescent="0.3">
      <c r="A48" s="5">
        <v>47</v>
      </c>
      <c r="B48" s="6" t="s">
        <v>230</v>
      </c>
      <c r="C48" s="6" t="s">
        <v>231</v>
      </c>
      <c r="D48" s="5" t="s">
        <v>232</v>
      </c>
      <c r="E48" s="12" t="s">
        <v>17</v>
      </c>
      <c r="F48" s="11" t="s">
        <v>18</v>
      </c>
      <c r="G48" s="8"/>
      <c r="H48" s="9">
        <v>37000</v>
      </c>
      <c r="I48" s="9">
        <v>29600</v>
      </c>
      <c r="J48" s="13">
        <v>0</v>
      </c>
      <c r="K48" s="13">
        <f t="shared" si="0"/>
        <v>29600</v>
      </c>
      <c r="L48" s="13">
        <v>0</v>
      </c>
      <c r="M48" s="6" t="s">
        <v>233</v>
      </c>
      <c r="N48" s="10" t="s">
        <v>234</v>
      </c>
    </row>
    <row r="49" spans="1:14" ht="24.75" customHeight="1" x14ac:dyDescent="0.3">
      <c r="A49" s="5">
        <v>48</v>
      </c>
      <c r="B49" s="6" t="s">
        <v>235</v>
      </c>
      <c r="C49" s="6" t="s">
        <v>236</v>
      </c>
      <c r="D49" s="5" t="s">
        <v>237</v>
      </c>
      <c r="E49" s="12" t="s">
        <v>17</v>
      </c>
      <c r="F49" s="11" t="s">
        <v>18</v>
      </c>
      <c r="G49" s="8"/>
      <c r="H49" s="9">
        <v>20000</v>
      </c>
      <c r="I49" s="9">
        <v>16000</v>
      </c>
      <c r="J49" s="13">
        <v>0</v>
      </c>
      <c r="K49" s="13">
        <f t="shared" si="0"/>
        <v>16000</v>
      </c>
      <c r="L49" s="13">
        <v>0</v>
      </c>
      <c r="M49" s="6" t="s">
        <v>94</v>
      </c>
      <c r="N49" s="10" t="s">
        <v>95</v>
      </c>
    </row>
    <row r="50" spans="1:14" ht="24.75" customHeight="1" x14ac:dyDescent="0.3">
      <c r="A50" s="5">
        <v>49</v>
      </c>
      <c r="B50" s="6" t="s">
        <v>238</v>
      </c>
      <c r="C50" s="6" t="s">
        <v>239</v>
      </c>
      <c r="D50" s="5" t="s">
        <v>240</v>
      </c>
      <c r="E50" s="12" t="s">
        <v>17</v>
      </c>
      <c r="F50" s="11" t="s">
        <v>18</v>
      </c>
      <c r="G50" s="8"/>
      <c r="H50" s="9">
        <v>50000</v>
      </c>
      <c r="I50" s="9">
        <v>40000</v>
      </c>
      <c r="J50" s="13">
        <v>0</v>
      </c>
      <c r="K50" s="13">
        <f t="shared" si="0"/>
        <v>40000</v>
      </c>
      <c r="L50" s="13">
        <v>0</v>
      </c>
      <c r="M50" s="6" t="s">
        <v>241</v>
      </c>
      <c r="N50" s="10" t="s">
        <v>242</v>
      </c>
    </row>
    <row r="51" spans="1:14" ht="24.75" customHeight="1" x14ac:dyDescent="0.3">
      <c r="A51" s="5">
        <v>50</v>
      </c>
      <c r="B51" s="6" t="s">
        <v>243</v>
      </c>
      <c r="C51" s="6" t="s">
        <v>244</v>
      </c>
      <c r="D51" s="5" t="s">
        <v>245</v>
      </c>
      <c r="E51" s="12" t="s">
        <v>17</v>
      </c>
      <c r="F51" s="11" t="s">
        <v>18</v>
      </c>
      <c r="G51" s="8"/>
      <c r="H51" s="9">
        <v>37000</v>
      </c>
      <c r="I51" s="9">
        <v>29600</v>
      </c>
      <c r="J51" s="13">
        <v>0</v>
      </c>
      <c r="K51" s="13">
        <f t="shared" si="0"/>
        <v>29600</v>
      </c>
      <c r="L51" s="13">
        <v>0</v>
      </c>
      <c r="M51" s="6" t="s">
        <v>246</v>
      </c>
      <c r="N51" s="10" t="s">
        <v>247</v>
      </c>
    </row>
    <row r="52" spans="1:14" ht="24.75" customHeight="1" x14ac:dyDescent="0.3">
      <c r="A52" s="5">
        <v>51</v>
      </c>
      <c r="B52" s="6" t="s">
        <v>248</v>
      </c>
      <c r="C52" s="6" t="s">
        <v>249</v>
      </c>
      <c r="D52" s="5" t="s">
        <v>250</v>
      </c>
      <c r="E52" s="12" t="s">
        <v>17</v>
      </c>
      <c r="F52" s="11" t="s">
        <v>18</v>
      </c>
      <c r="G52" s="8"/>
      <c r="H52" s="9">
        <v>4000</v>
      </c>
      <c r="I52" s="9">
        <v>3200</v>
      </c>
      <c r="J52" s="13">
        <v>0</v>
      </c>
      <c r="K52" s="13">
        <f t="shared" si="0"/>
        <v>3200</v>
      </c>
      <c r="L52" s="13">
        <v>0</v>
      </c>
      <c r="M52" s="6" t="s">
        <v>251</v>
      </c>
      <c r="N52" s="10" t="s">
        <v>252</v>
      </c>
    </row>
    <row r="53" spans="1:14" ht="24.75" customHeight="1" x14ac:dyDescent="0.3">
      <c r="A53" s="5">
        <v>52</v>
      </c>
      <c r="B53" s="6" t="s">
        <v>253</v>
      </c>
      <c r="C53" s="6" t="s">
        <v>254</v>
      </c>
      <c r="D53" s="5" t="s">
        <v>255</v>
      </c>
      <c r="E53" s="12" t="s">
        <v>17</v>
      </c>
      <c r="F53" s="11" t="s">
        <v>18</v>
      </c>
      <c r="G53" s="8"/>
      <c r="H53" s="9">
        <v>38000</v>
      </c>
      <c r="I53" s="9">
        <v>30000</v>
      </c>
      <c r="J53" s="13">
        <v>0</v>
      </c>
      <c r="K53" s="13">
        <f t="shared" si="0"/>
        <v>30000</v>
      </c>
      <c r="L53" s="13">
        <v>0</v>
      </c>
      <c r="M53" s="6" t="s">
        <v>69</v>
      </c>
      <c r="N53" s="10" t="s">
        <v>70</v>
      </c>
    </row>
    <row r="54" spans="1:14" ht="24.75" customHeight="1" x14ac:dyDescent="0.3">
      <c r="A54" s="5">
        <v>53</v>
      </c>
      <c r="B54" s="6" t="s">
        <v>256</v>
      </c>
      <c r="C54" s="6" t="s">
        <v>257</v>
      </c>
      <c r="D54" s="5" t="s">
        <v>258</v>
      </c>
      <c r="E54" s="12" t="s">
        <v>17</v>
      </c>
      <c r="F54" s="11" t="s">
        <v>18</v>
      </c>
      <c r="G54" s="8"/>
      <c r="H54" s="9">
        <v>50000</v>
      </c>
      <c r="I54" s="9">
        <v>40000</v>
      </c>
      <c r="J54" s="13">
        <v>0</v>
      </c>
      <c r="K54" s="13">
        <f t="shared" si="0"/>
        <v>40000</v>
      </c>
      <c r="L54" s="13">
        <v>0</v>
      </c>
      <c r="M54" s="6" t="s">
        <v>259</v>
      </c>
      <c r="N54" s="10" t="s">
        <v>260</v>
      </c>
    </row>
    <row r="55" spans="1:14" ht="24.75" customHeight="1" x14ac:dyDescent="0.3">
      <c r="A55" s="5">
        <v>54</v>
      </c>
      <c r="B55" s="6" t="s">
        <v>261</v>
      </c>
      <c r="C55" s="6" t="s">
        <v>262</v>
      </c>
      <c r="D55" s="5" t="s">
        <v>263</v>
      </c>
      <c r="E55" s="12" t="s">
        <v>17</v>
      </c>
      <c r="F55" s="11" t="s">
        <v>18</v>
      </c>
      <c r="G55" s="8"/>
      <c r="H55" s="9">
        <v>37500</v>
      </c>
      <c r="I55" s="9">
        <v>30000</v>
      </c>
      <c r="J55" s="13">
        <v>0</v>
      </c>
      <c r="K55" s="13">
        <f t="shared" si="0"/>
        <v>30000</v>
      </c>
      <c r="L55" s="13">
        <v>0</v>
      </c>
      <c r="M55" s="6" t="s">
        <v>264</v>
      </c>
      <c r="N55" s="10" t="s">
        <v>265</v>
      </c>
    </row>
    <row r="56" spans="1:14" ht="24.75" customHeight="1" x14ac:dyDescent="0.3">
      <c r="A56" s="5">
        <v>55</v>
      </c>
      <c r="B56" s="6" t="s">
        <v>266</v>
      </c>
      <c r="C56" s="6" t="s">
        <v>267</v>
      </c>
      <c r="D56" s="5" t="s">
        <v>268</v>
      </c>
      <c r="E56" s="12" t="s">
        <v>17</v>
      </c>
      <c r="F56" s="11" t="s">
        <v>18</v>
      </c>
      <c r="G56" s="8"/>
      <c r="H56" s="9">
        <v>50000</v>
      </c>
      <c r="I56" s="9">
        <v>40000</v>
      </c>
      <c r="J56" s="13">
        <v>0</v>
      </c>
      <c r="K56" s="13">
        <f t="shared" si="0"/>
        <v>40000</v>
      </c>
      <c r="L56" s="13">
        <v>0</v>
      </c>
      <c r="M56" s="6" t="s">
        <v>269</v>
      </c>
      <c r="N56" s="10" t="s">
        <v>270</v>
      </c>
    </row>
    <row r="57" spans="1:14" ht="24.75" customHeight="1" x14ac:dyDescent="0.3">
      <c r="A57" s="5">
        <v>56</v>
      </c>
      <c r="B57" s="6" t="s">
        <v>271</v>
      </c>
      <c r="C57" s="6" t="s">
        <v>272</v>
      </c>
      <c r="D57" s="5" t="s">
        <v>273</v>
      </c>
      <c r="E57" s="12" t="s">
        <v>17</v>
      </c>
      <c r="F57" s="11" t="s">
        <v>18</v>
      </c>
      <c r="G57" s="8"/>
      <c r="H57" s="9">
        <v>50000</v>
      </c>
      <c r="I57" s="9">
        <v>40000</v>
      </c>
      <c r="J57" s="13">
        <v>0</v>
      </c>
      <c r="K57" s="13">
        <f t="shared" si="0"/>
        <v>40000</v>
      </c>
      <c r="L57" s="13">
        <v>0</v>
      </c>
      <c r="M57" s="6" t="s">
        <v>274</v>
      </c>
      <c r="N57" s="10" t="s">
        <v>275</v>
      </c>
    </row>
    <row r="58" spans="1:14" ht="24.75" customHeight="1" x14ac:dyDescent="0.3">
      <c r="A58" s="5">
        <v>57</v>
      </c>
      <c r="B58" s="6" t="s">
        <v>276</v>
      </c>
      <c r="C58" s="6" t="s">
        <v>277</v>
      </c>
      <c r="D58" s="5" t="s">
        <v>278</v>
      </c>
      <c r="E58" s="12" t="s">
        <v>17</v>
      </c>
      <c r="F58" s="11" t="s">
        <v>18</v>
      </c>
      <c r="G58" s="8"/>
      <c r="H58" s="9">
        <v>37500</v>
      </c>
      <c r="I58" s="9">
        <v>30000</v>
      </c>
      <c r="J58" s="13">
        <v>0</v>
      </c>
      <c r="K58" s="13">
        <f t="shared" si="0"/>
        <v>30000</v>
      </c>
      <c r="L58" s="13">
        <v>0</v>
      </c>
      <c r="M58" s="6" t="s">
        <v>264</v>
      </c>
      <c r="N58" s="10" t="s">
        <v>265</v>
      </c>
    </row>
    <row r="59" spans="1:14" ht="24.75" customHeight="1" x14ac:dyDescent="0.3">
      <c r="A59" s="5">
        <v>58</v>
      </c>
      <c r="B59" s="6" t="s">
        <v>279</v>
      </c>
      <c r="C59" s="6" t="s">
        <v>280</v>
      </c>
      <c r="D59" s="5" t="s">
        <v>281</v>
      </c>
      <c r="E59" s="12" t="s">
        <v>17</v>
      </c>
      <c r="F59" s="11" t="s">
        <v>18</v>
      </c>
      <c r="G59" s="8"/>
      <c r="H59" s="9">
        <v>37500</v>
      </c>
      <c r="I59" s="9">
        <v>30000</v>
      </c>
      <c r="J59" s="13">
        <v>0</v>
      </c>
      <c r="K59" s="13">
        <f t="shared" si="0"/>
        <v>30000</v>
      </c>
      <c r="L59" s="13">
        <v>0</v>
      </c>
      <c r="M59" s="6" t="s">
        <v>282</v>
      </c>
      <c r="N59" s="10" t="s">
        <v>283</v>
      </c>
    </row>
    <row r="60" spans="1:14" ht="24.75" customHeight="1" x14ac:dyDescent="0.3">
      <c r="A60" s="5">
        <v>59</v>
      </c>
      <c r="B60" s="6" t="s">
        <v>284</v>
      </c>
      <c r="C60" s="6" t="s">
        <v>285</v>
      </c>
      <c r="D60" s="5" t="s">
        <v>286</v>
      </c>
      <c r="E60" s="12" t="s">
        <v>17</v>
      </c>
      <c r="F60" s="11" t="s">
        <v>18</v>
      </c>
      <c r="G60" s="8"/>
      <c r="H60" s="9">
        <v>9798</v>
      </c>
      <c r="I60" s="9">
        <v>7838</v>
      </c>
      <c r="J60" s="13">
        <v>0</v>
      </c>
      <c r="K60" s="13">
        <f t="shared" si="0"/>
        <v>7838</v>
      </c>
      <c r="L60" s="13">
        <v>0</v>
      </c>
      <c r="M60" s="6" t="s">
        <v>264</v>
      </c>
      <c r="N60" s="10" t="s">
        <v>265</v>
      </c>
    </row>
    <row r="61" spans="1:14" ht="24.75" customHeight="1" x14ac:dyDescent="0.3">
      <c r="A61" s="5">
        <v>60</v>
      </c>
      <c r="B61" s="6" t="s">
        <v>287</v>
      </c>
      <c r="C61" s="6" t="s">
        <v>288</v>
      </c>
      <c r="D61" s="5" t="s">
        <v>289</v>
      </c>
      <c r="E61" s="12" t="s">
        <v>17</v>
      </c>
      <c r="F61" s="11" t="s">
        <v>18</v>
      </c>
      <c r="G61" s="8"/>
      <c r="H61" s="9">
        <v>16000</v>
      </c>
      <c r="I61" s="9">
        <v>12800</v>
      </c>
      <c r="J61" s="13">
        <v>0</v>
      </c>
      <c r="K61" s="13">
        <f t="shared" si="0"/>
        <v>12800</v>
      </c>
      <c r="L61" s="13">
        <v>0</v>
      </c>
      <c r="M61" s="6" t="s">
        <v>290</v>
      </c>
      <c r="N61" s="10" t="s">
        <v>291</v>
      </c>
    </row>
    <row r="62" spans="1:14" ht="24.75" customHeight="1" x14ac:dyDescent="0.3">
      <c r="A62" s="5">
        <v>61</v>
      </c>
      <c r="B62" s="6" t="s">
        <v>292</v>
      </c>
      <c r="C62" s="6" t="s">
        <v>293</v>
      </c>
      <c r="D62" s="5" t="s">
        <v>294</v>
      </c>
      <c r="E62" s="12" t="s">
        <v>17</v>
      </c>
      <c r="F62" s="11" t="s">
        <v>18</v>
      </c>
      <c r="G62" s="8"/>
      <c r="H62" s="9">
        <v>36000</v>
      </c>
      <c r="I62" s="9">
        <v>28800</v>
      </c>
      <c r="J62" s="13">
        <v>0</v>
      </c>
      <c r="K62" s="13">
        <f t="shared" si="0"/>
        <v>28800</v>
      </c>
      <c r="L62" s="13">
        <v>0</v>
      </c>
      <c r="M62" s="6" t="s">
        <v>164</v>
      </c>
      <c r="N62" s="10" t="s">
        <v>165</v>
      </c>
    </row>
    <row r="63" spans="1:14" ht="24.75" customHeight="1" x14ac:dyDescent="0.3">
      <c r="A63" s="5">
        <v>62</v>
      </c>
      <c r="B63" s="6" t="s">
        <v>295</v>
      </c>
      <c r="C63" s="6" t="s">
        <v>296</v>
      </c>
      <c r="D63" s="5" t="s">
        <v>297</v>
      </c>
      <c r="E63" s="12" t="s">
        <v>17</v>
      </c>
      <c r="F63" s="11" t="s">
        <v>18</v>
      </c>
      <c r="G63" s="8"/>
      <c r="H63" s="9">
        <v>20000</v>
      </c>
      <c r="I63" s="9">
        <v>16000</v>
      </c>
      <c r="J63" s="13">
        <v>0</v>
      </c>
      <c r="K63" s="13">
        <f t="shared" si="0"/>
        <v>16000</v>
      </c>
      <c r="L63" s="13">
        <v>0</v>
      </c>
      <c r="M63" s="6" t="s">
        <v>146</v>
      </c>
      <c r="N63" s="10" t="s">
        <v>147</v>
      </c>
    </row>
    <row r="64" spans="1:14" ht="24.75" customHeight="1" x14ac:dyDescent="0.3">
      <c r="A64" s="5">
        <v>63</v>
      </c>
      <c r="B64" s="6" t="s">
        <v>298</v>
      </c>
      <c r="C64" s="6" t="s">
        <v>299</v>
      </c>
      <c r="D64" s="5" t="s">
        <v>300</v>
      </c>
      <c r="E64" s="12" t="s">
        <v>17</v>
      </c>
      <c r="F64" s="11" t="s">
        <v>18</v>
      </c>
      <c r="G64" s="8"/>
      <c r="H64" s="9">
        <v>25000</v>
      </c>
      <c r="I64" s="9">
        <v>20000</v>
      </c>
      <c r="J64" s="13">
        <v>0</v>
      </c>
      <c r="K64" s="13">
        <f t="shared" ref="K64:K121" si="1">+I64</f>
        <v>20000</v>
      </c>
      <c r="L64" s="13">
        <v>0</v>
      </c>
      <c r="M64" s="6" t="s">
        <v>141</v>
      </c>
      <c r="N64" s="10" t="s">
        <v>142</v>
      </c>
    </row>
    <row r="65" spans="1:14" ht="24.75" customHeight="1" x14ac:dyDescent="0.3">
      <c r="A65" s="5">
        <v>64</v>
      </c>
      <c r="B65" s="6" t="s">
        <v>301</v>
      </c>
      <c r="C65" s="6" t="s">
        <v>302</v>
      </c>
      <c r="D65" s="5" t="s">
        <v>303</v>
      </c>
      <c r="E65" s="12" t="s">
        <v>17</v>
      </c>
      <c r="F65" s="11" t="s">
        <v>18</v>
      </c>
      <c r="G65" s="8"/>
      <c r="H65" s="9">
        <v>37500</v>
      </c>
      <c r="I65" s="9">
        <v>30000</v>
      </c>
      <c r="J65" s="13">
        <v>0</v>
      </c>
      <c r="K65" s="13">
        <f t="shared" si="1"/>
        <v>30000</v>
      </c>
      <c r="L65" s="13">
        <v>0</v>
      </c>
      <c r="M65" s="6" t="s">
        <v>141</v>
      </c>
      <c r="N65" s="10" t="s">
        <v>142</v>
      </c>
    </row>
    <row r="66" spans="1:14" ht="24.75" customHeight="1" x14ac:dyDescent="0.3">
      <c r="A66" s="5">
        <v>65</v>
      </c>
      <c r="B66" s="6" t="s">
        <v>304</v>
      </c>
      <c r="C66" s="6" t="s">
        <v>305</v>
      </c>
      <c r="D66" s="5" t="s">
        <v>306</v>
      </c>
      <c r="E66" s="12" t="s">
        <v>17</v>
      </c>
      <c r="F66" s="11" t="s">
        <v>18</v>
      </c>
      <c r="G66" s="8"/>
      <c r="H66" s="9">
        <v>38000</v>
      </c>
      <c r="I66" s="9">
        <v>30000</v>
      </c>
      <c r="J66" s="13">
        <v>0</v>
      </c>
      <c r="K66" s="13">
        <f t="shared" si="1"/>
        <v>30000</v>
      </c>
      <c r="L66" s="13">
        <v>0</v>
      </c>
      <c r="M66" s="6" t="s">
        <v>146</v>
      </c>
      <c r="N66" s="10" t="s">
        <v>147</v>
      </c>
    </row>
    <row r="67" spans="1:14" ht="24.75" customHeight="1" x14ac:dyDescent="0.3">
      <c r="A67" s="5">
        <v>66</v>
      </c>
      <c r="B67" s="6" t="s">
        <v>307</v>
      </c>
      <c r="C67" s="6" t="s">
        <v>308</v>
      </c>
      <c r="D67" s="5" t="s">
        <v>309</v>
      </c>
      <c r="E67" s="12" t="s">
        <v>17</v>
      </c>
      <c r="F67" s="11" t="s">
        <v>18</v>
      </c>
      <c r="G67" s="8"/>
      <c r="H67" s="9">
        <v>37500</v>
      </c>
      <c r="I67" s="9">
        <v>30000</v>
      </c>
      <c r="J67" s="13">
        <v>0</v>
      </c>
      <c r="K67" s="13">
        <f t="shared" si="1"/>
        <v>30000</v>
      </c>
      <c r="L67" s="13">
        <v>0</v>
      </c>
      <c r="M67" s="6" t="s">
        <v>264</v>
      </c>
      <c r="N67" s="10" t="s">
        <v>265</v>
      </c>
    </row>
    <row r="68" spans="1:14" ht="24.75" customHeight="1" x14ac:dyDescent="0.3">
      <c r="A68" s="5">
        <v>67</v>
      </c>
      <c r="B68" s="6" t="s">
        <v>310</v>
      </c>
      <c r="C68" s="6" t="s">
        <v>311</v>
      </c>
      <c r="D68" s="5" t="s">
        <v>312</v>
      </c>
      <c r="E68" s="12" t="s">
        <v>17</v>
      </c>
      <c r="F68" s="11" t="s">
        <v>18</v>
      </c>
      <c r="G68" s="8"/>
      <c r="H68" s="9">
        <v>40000</v>
      </c>
      <c r="I68" s="9">
        <v>30000</v>
      </c>
      <c r="J68" s="13">
        <v>0</v>
      </c>
      <c r="K68" s="13">
        <f t="shared" si="1"/>
        <v>30000</v>
      </c>
      <c r="L68" s="13">
        <v>0</v>
      </c>
      <c r="M68" s="6" t="s">
        <v>146</v>
      </c>
      <c r="N68" s="10" t="s">
        <v>147</v>
      </c>
    </row>
    <row r="69" spans="1:14" ht="24.75" customHeight="1" x14ac:dyDescent="0.3">
      <c r="A69" s="5">
        <v>68</v>
      </c>
      <c r="B69" s="6" t="s">
        <v>313</v>
      </c>
      <c r="C69" s="6" t="s">
        <v>314</v>
      </c>
      <c r="D69" s="5" t="s">
        <v>315</v>
      </c>
      <c r="E69" s="12" t="s">
        <v>17</v>
      </c>
      <c r="F69" s="11" t="s">
        <v>18</v>
      </c>
      <c r="G69" s="8"/>
      <c r="H69" s="9">
        <v>40000</v>
      </c>
      <c r="I69" s="9">
        <v>30000</v>
      </c>
      <c r="J69" s="13">
        <v>0</v>
      </c>
      <c r="K69" s="13">
        <f t="shared" si="1"/>
        <v>30000</v>
      </c>
      <c r="L69" s="13">
        <v>0</v>
      </c>
      <c r="M69" s="6" t="s">
        <v>136</v>
      </c>
      <c r="N69" s="10" t="s">
        <v>137</v>
      </c>
    </row>
    <row r="70" spans="1:14" ht="24.75" customHeight="1" x14ac:dyDescent="0.3">
      <c r="A70" s="5">
        <v>69</v>
      </c>
      <c r="B70" s="6" t="s">
        <v>316</v>
      </c>
      <c r="C70" s="6" t="s">
        <v>317</v>
      </c>
      <c r="D70" s="5" t="s">
        <v>318</v>
      </c>
      <c r="E70" s="12" t="s">
        <v>17</v>
      </c>
      <c r="F70" s="11" t="s">
        <v>18</v>
      </c>
      <c r="G70" s="8"/>
      <c r="H70" s="9">
        <v>63000</v>
      </c>
      <c r="I70" s="9">
        <v>50000</v>
      </c>
      <c r="J70" s="13">
        <v>0</v>
      </c>
      <c r="K70" s="13">
        <f t="shared" si="1"/>
        <v>50000</v>
      </c>
      <c r="L70" s="13">
        <v>0</v>
      </c>
      <c r="M70" s="6" t="s">
        <v>319</v>
      </c>
      <c r="N70" s="10" t="s">
        <v>320</v>
      </c>
    </row>
    <row r="71" spans="1:14" ht="24.75" customHeight="1" x14ac:dyDescent="0.3">
      <c r="A71" s="5">
        <v>70</v>
      </c>
      <c r="B71" s="6" t="s">
        <v>321</v>
      </c>
      <c r="C71" s="6" t="s">
        <v>322</v>
      </c>
      <c r="D71" s="5" t="s">
        <v>323</v>
      </c>
      <c r="E71" s="12" t="s">
        <v>17</v>
      </c>
      <c r="F71" s="11" t="s">
        <v>18</v>
      </c>
      <c r="G71" s="8"/>
      <c r="H71" s="9">
        <v>13000</v>
      </c>
      <c r="I71" s="9">
        <v>10400</v>
      </c>
      <c r="J71" s="13">
        <v>0</v>
      </c>
      <c r="K71" s="13">
        <f t="shared" si="1"/>
        <v>10400</v>
      </c>
      <c r="L71" s="13">
        <v>0</v>
      </c>
      <c r="M71" s="6" t="s">
        <v>94</v>
      </c>
      <c r="N71" s="10" t="s">
        <v>95</v>
      </c>
    </row>
    <row r="72" spans="1:14" ht="24.75" customHeight="1" x14ac:dyDescent="0.3">
      <c r="A72" s="5">
        <v>71</v>
      </c>
      <c r="B72" s="6" t="s">
        <v>324</v>
      </c>
      <c r="C72" s="6" t="s">
        <v>325</v>
      </c>
      <c r="D72" s="5" t="s">
        <v>326</v>
      </c>
      <c r="E72" s="12" t="s">
        <v>17</v>
      </c>
      <c r="F72" s="11" t="s">
        <v>18</v>
      </c>
      <c r="G72" s="8"/>
      <c r="H72" s="9">
        <v>37500</v>
      </c>
      <c r="I72" s="9">
        <v>30000</v>
      </c>
      <c r="J72" s="13">
        <v>0</v>
      </c>
      <c r="K72" s="13">
        <f t="shared" si="1"/>
        <v>30000</v>
      </c>
      <c r="L72" s="13">
        <v>0</v>
      </c>
      <c r="M72" s="6" t="s">
        <v>327</v>
      </c>
      <c r="N72" s="10" t="s">
        <v>328</v>
      </c>
    </row>
    <row r="73" spans="1:14" ht="24.75" customHeight="1" x14ac:dyDescent="0.3">
      <c r="A73" s="5">
        <v>72</v>
      </c>
      <c r="B73" s="6" t="s">
        <v>329</v>
      </c>
      <c r="C73" s="6" t="s">
        <v>330</v>
      </c>
      <c r="D73" s="5" t="s">
        <v>331</v>
      </c>
      <c r="E73" s="12" t="s">
        <v>17</v>
      </c>
      <c r="F73" s="11" t="s">
        <v>18</v>
      </c>
      <c r="G73" s="8"/>
      <c r="H73" s="9">
        <v>37500</v>
      </c>
      <c r="I73" s="9">
        <v>30000</v>
      </c>
      <c r="J73" s="13">
        <v>0</v>
      </c>
      <c r="K73" s="13">
        <f t="shared" si="1"/>
        <v>30000</v>
      </c>
      <c r="L73" s="13">
        <v>0</v>
      </c>
      <c r="M73" s="6" t="s">
        <v>264</v>
      </c>
      <c r="N73" s="10" t="s">
        <v>265</v>
      </c>
    </row>
    <row r="74" spans="1:14" ht="24.75" customHeight="1" x14ac:dyDescent="0.3">
      <c r="A74" s="5">
        <v>73</v>
      </c>
      <c r="B74" s="6" t="s">
        <v>332</v>
      </c>
      <c r="C74" s="6" t="s">
        <v>333</v>
      </c>
      <c r="D74" s="5" t="s">
        <v>334</v>
      </c>
      <c r="E74" s="12" t="s">
        <v>17</v>
      </c>
      <c r="F74" s="11" t="s">
        <v>18</v>
      </c>
      <c r="G74" s="8"/>
      <c r="H74" s="9">
        <v>40800</v>
      </c>
      <c r="I74" s="9">
        <v>32640</v>
      </c>
      <c r="J74" s="13">
        <v>0</v>
      </c>
      <c r="K74" s="13">
        <f t="shared" si="1"/>
        <v>32640</v>
      </c>
      <c r="L74" s="13">
        <v>0</v>
      </c>
      <c r="M74" s="6" t="s">
        <v>94</v>
      </c>
      <c r="N74" s="10" t="s">
        <v>95</v>
      </c>
    </row>
    <row r="75" spans="1:14" ht="24.75" customHeight="1" x14ac:dyDescent="0.3">
      <c r="A75" s="5">
        <v>74</v>
      </c>
      <c r="B75" s="6" t="s">
        <v>335</v>
      </c>
      <c r="C75" s="6" t="s">
        <v>336</v>
      </c>
      <c r="D75" s="5" t="s">
        <v>337</v>
      </c>
      <c r="E75" s="12" t="s">
        <v>17</v>
      </c>
      <c r="F75" s="11" t="s">
        <v>18</v>
      </c>
      <c r="G75" s="8"/>
      <c r="H75" s="9">
        <v>62000</v>
      </c>
      <c r="I75" s="9">
        <v>49600</v>
      </c>
      <c r="J75" s="13">
        <v>0</v>
      </c>
      <c r="K75" s="13">
        <f t="shared" si="1"/>
        <v>49600</v>
      </c>
      <c r="L75" s="13">
        <v>0</v>
      </c>
      <c r="M75" s="6" t="s">
        <v>338</v>
      </c>
      <c r="N75" s="10" t="s">
        <v>339</v>
      </c>
    </row>
    <row r="76" spans="1:14" ht="24.75" customHeight="1" x14ac:dyDescent="0.3">
      <c r="A76" s="5">
        <v>75</v>
      </c>
      <c r="B76" s="6" t="s">
        <v>340</v>
      </c>
      <c r="C76" s="6" t="s">
        <v>341</v>
      </c>
      <c r="D76" s="5" t="s">
        <v>342</v>
      </c>
      <c r="E76" s="12" t="s">
        <v>17</v>
      </c>
      <c r="F76" s="11" t="s">
        <v>18</v>
      </c>
      <c r="G76" s="8"/>
      <c r="H76" s="9">
        <v>50000</v>
      </c>
      <c r="I76" s="9">
        <v>40000</v>
      </c>
      <c r="J76" s="13">
        <v>0</v>
      </c>
      <c r="K76" s="13">
        <f t="shared" si="1"/>
        <v>40000</v>
      </c>
      <c r="L76" s="13">
        <v>0</v>
      </c>
      <c r="M76" s="6" t="s">
        <v>343</v>
      </c>
      <c r="N76" s="10" t="s">
        <v>344</v>
      </c>
    </row>
    <row r="77" spans="1:14" ht="24.75" customHeight="1" x14ac:dyDescent="0.3">
      <c r="A77" s="5">
        <v>76</v>
      </c>
      <c r="B77" s="6" t="s">
        <v>345</v>
      </c>
      <c r="C77" s="6" t="s">
        <v>346</v>
      </c>
      <c r="D77" s="5" t="s">
        <v>347</v>
      </c>
      <c r="E77" s="12" t="s">
        <v>17</v>
      </c>
      <c r="F77" s="11" t="s">
        <v>18</v>
      </c>
      <c r="G77" s="8"/>
      <c r="H77" s="9">
        <v>30000</v>
      </c>
      <c r="I77" s="9">
        <v>24000</v>
      </c>
      <c r="J77" s="13">
        <v>0</v>
      </c>
      <c r="K77" s="13">
        <f t="shared" si="1"/>
        <v>24000</v>
      </c>
      <c r="L77" s="13">
        <v>0</v>
      </c>
      <c r="M77" s="6" t="s">
        <v>141</v>
      </c>
      <c r="N77" s="10" t="s">
        <v>142</v>
      </c>
    </row>
    <row r="78" spans="1:14" ht="24.75" customHeight="1" x14ac:dyDescent="0.3">
      <c r="A78" s="5">
        <v>77</v>
      </c>
      <c r="B78" s="6" t="s">
        <v>348</v>
      </c>
      <c r="C78" s="6" t="s">
        <v>349</v>
      </c>
      <c r="D78" s="5" t="s">
        <v>350</v>
      </c>
      <c r="E78" s="12" t="s">
        <v>17</v>
      </c>
      <c r="F78" s="11" t="s">
        <v>18</v>
      </c>
      <c r="G78" s="8"/>
      <c r="H78" s="9">
        <v>50000</v>
      </c>
      <c r="I78" s="9">
        <v>40000</v>
      </c>
      <c r="J78" s="13">
        <v>0</v>
      </c>
      <c r="K78" s="13">
        <f t="shared" si="1"/>
        <v>40000</v>
      </c>
      <c r="L78" s="13">
        <v>0</v>
      </c>
      <c r="M78" s="6" t="s">
        <v>59</v>
      </c>
      <c r="N78" s="10" t="s">
        <v>60</v>
      </c>
    </row>
    <row r="79" spans="1:14" ht="24.75" customHeight="1" x14ac:dyDescent="0.3">
      <c r="A79" s="5">
        <v>78</v>
      </c>
      <c r="B79" s="6" t="s">
        <v>351</v>
      </c>
      <c r="C79" s="6" t="s">
        <v>352</v>
      </c>
      <c r="D79" s="5" t="s">
        <v>353</v>
      </c>
      <c r="E79" s="12" t="s">
        <v>17</v>
      </c>
      <c r="F79" s="11" t="s">
        <v>18</v>
      </c>
      <c r="G79" s="8"/>
      <c r="H79" s="9">
        <v>50000</v>
      </c>
      <c r="I79" s="9">
        <v>40000</v>
      </c>
      <c r="J79" s="13">
        <v>0</v>
      </c>
      <c r="K79" s="13">
        <f t="shared" si="1"/>
        <v>40000</v>
      </c>
      <c r="L79" s="13">
        <v>0</v>
      </c>
      <c r="M79" s="6" t="s">
        <v>354</v>
      </c>
      <c r="N79" s="10" t="s">
        <v>355</v>
      </c>
    </row>
    <row r="80" spans="1:14" ht="24.75" customHeight="1" x14ac:dyDescent="0.3">
      <c r="A80" s="5">
        <v>79</v>
      </c>
      <c r="B80" s="6" t="s">
        <v>356</v>
      </c>
      <c r="C80" s="6" t="s">
        <v>357</v>
      </c>
      <c r="D80" s="5" t="s">
        <v>358</v>
      </c>
      <c r="E80" s="12" t="s">
        <v>17</v>
      </c>
      <c r="F80" s="11" t="s">
        <v>18</v>
      </c>
      <c r="G80" s="8"/>
      <c r="H80" s="9">
        <v>50000</v>
      </c>
      <c r="I80" s="9">
        <v>40000</v>
      </c>
      <c r="J80" s="13">
        <v>0</v>
      </c>
      <c r="K80" s="13">
        <f t="shared" si="1"/>
        <v>40000</v>
      </c>
      <c r="L80" s="13">
        <v>0</v>
      </c>
      <c r="M80" s="6" t="s">
        <v>359</v>
      </c>
      <c r="N80" s="10" t="s">
        <v>360</v>
      </c>
    </row>
    <row r="81" spans="1:14" ht="24.75" customHeight="1" x14ac:dyDescent="0.3">
      <c r="A81" s="5">
        <v>80</v>
      </c>
      <c r="B81" s="6" t="s">
        <v>361</v>
      </c>
      <c r="C81" s="6" t="s">
        <v>362</v>
      </c>
      <c r="D81" s="5" t="s">
        <v>363</v>
      </c>
      <c r="E81" s="12" t="s">
        <v>17</v>
      </c>
      <c r="F81" s="11" t="s">
        <v>18</v>
      </c>
      <c r="G81" s="8"/>
      <c r="H81" s="9">
        <v>62500</v>
      </c>
      <c r="I81" s="9">
        <v>50000</v>
      </c>
      <c r="J81" s="13">
        <v>0</v>
      </c>
      <c r="K81" s="13">
        <f t="shared" si="1"/>
        <v>50000</v>
      </c>
      <c r="L81" s="13">
        <v>0</v>
      </c>
      <c r="M81" s="6" t="s">
        <v>364</v>
      </c>
      <c r="N81" s="10" t="s">
        <v>365</v>
      </c>
    </row>
    <row r="82" spans="1:14" ht="24.75" customHeight="1" x14ac:dyDescent="0.3">
      <c r="A82" s="5">
        <v>81</v>
      </c>
      <c r="B82" s="6" t="s">
        <v>366</v>
      </c>
      <c r="C82" s="6" t="s">
        <v>367</v>
      </c>
      <c r="D82" s="5" t="s">
        <v>368</v>
      </c>
      <c r="E82" s="12" t="s">
        <v>17</v>
      </c>
      <c r="F82" s="11" t="s">
        <v>18</v>
      </c>
      <c r="G82" s="8"/>
      <c r="H82" s="9">
        <v>62500</v>
      </c>
      <c r="I82" s="9">
        <v>50000</v>
      </c>
      <c r="J82" s="13">
        <v>0</v>
      </c>
      <c r="K82" s="13">
        <f t="shared" si="1"/>
        <v>50000</v>
      </c>
      <c r="L82" s="13">
        <v>0</v>
      </c>
      <c r="M82" s="6" t="s">
        <v>369</v>
      </c>
      <c r="N82" s="10" t="s">
        <v>370</v>
      </c>
    </row>
    <row r="83" spans="1:14" ht="24.75" customHeight="1" x14ac:dyDescent="0.3">
      <c r="A83" s="5">
        <v>82</v>
      </c>
      <c r="B83" s="6" t="s">
        <v>371</v>
      </c>
      <c r="C83" s="6" t="s">
        <v>372</v>
      </c>
      <c r="D83" s="5" t="s">
        <v>373</v>
      </c>
      <c r="E83" s="12" t="s">
        <v>17</v>
      </c>
      <c r="F83" s="11" t="s">
        <v>18</v>
      </c>
      <c r="G83" s="8"/>
      <c r="H83" s="9">
        <v>18000</v>
      </c>
      <c r="I83" s="9">
        <v>14400</v>
      </c>
      <c r="J83" s="13">
        <v>0</v>
      </c>
      <c r="K83" s="13">
        <f t="shared" si="1"/>
        <v>14400</v>
      </c>
      <c r="L83" s="13">
        <v>0</v>
      </c>
      <c r="M83" s="6" t="s">
        <v>374</v>
      </c>
      <c r="N83" s="10" t="s">
        <v>375</v>
      </c>
    </row>
    <row r="84" spans="1:14" ht="24.75" customHeight="1" x14ac:dyDescent="0.3">
      <c r="A84" s="5">
        <v>83</v>
      </c>
      <c r="B84" s="6" t="s">
        <v>376</v>
      </c>
      <c r="C84" s="6" t="s">
        <v>377</v>
      </c>
      <c r="D84" s="5" t="s">
        <v>378</v>
      </c>
      <c r="E84" s="12" t="s">
        <v>17</v>
      </c>
      <c r="F84" s="11" t="s">
        <v>18</v>
      </c>
      <c r="G84" s="8"/>
      <c r="H84" s="9">
        <v>37500</v>
      </c>
      <c r="I84" s="9">
        <v>30000</v>
      </c>
      <c r="J84" s="13">
        <v>0</v>
      </c>
      <c r="K84" s="13">
        <f t="shared" si="1"/>
        <v>30000</v>
      </c>
      <c r="L84" s="13">
        <v>0</v>
      </c>
      <c r="M84" s="6" t="s">
        <v>379</v>
      </c>
      <c r="N84" s="10" t="s">
        <v>380</v>
      </c>
    </row>
    <row r="85" spans="1:14" ht="24.75" customHeight="1" x14ac:dyDescent="0.3">
      <c r="A85" s="5">
        <v>84</v>
      </c>
      <c r="B85" s="6" t="s">
        <v>381</v>
      </c>
      <c r="C85" s="6" t="s">
        <v>382</v>
      </c>
      <c r="D85" s="5" t="s">
        <v>383</v>
      </c>
      <c r="E85" s="12" t="s">
        <v>17</v>
      </c>
      <c r="F85" s="11" t="s">
        <v>18</v>
      </c>
      <c r="G85" s="8"/>
      <c r="H85" s="9">
        <v>30000</v>
      </c>
      <c r="I85" s="9">
        <v>24000</v>
      </c>
      <c r="J85" s="13">
        <v>0</v>
      </c>
      <c r="K85" s="13">
        <f t="shared" si="1"/>
        <v>24000</v>
      </c>
      <c r="L85" s="13">
        <v>0</v>
      </c>
      <c r="M85" s="6" t="s">
        <v>384</v>
      </c>
      <c r="N85" s="10" t="s">
        <v>385</v>
      </c>
    </row>
    <row r="86" spans="1:14" ht="24.75" customHeight="1" x14ac:dyDescent="0.3">
      <c r="A86" s="5">
        <v>85</v>
      </c>
      <c r="B86" s="6" t="s">
        <v>386</v>
      </c>
      <c r="C86" s="6" t="s">
        <v>387</v>
      </c>
      <c r="D86" s="5" t="s">
        <v>388</v>
      </c>
      <c r="E86" s="12" t="s">
        <v>17</v>
      </c>
      <c r="F86" s="11" t="s">
        <v>18</v>
      </c>
      <c r="G86" s="8"/>
      <c r="H86" s="9">
        <v>50000</v>
      </c>
      <c r="I86" s="9">
        <v>40000</v>
      </c>
      <c r="J86" s="13">
        <v>0</v>
      </c>
      <c r="K86" s="13">
        <f t="shared" si="1"/>
        <v>40000</v>
      </c>
      <c r="L86" s="13">
        <v>0</v>
      </c>
      <c r="M86" s="6" t="s">
        <v>389</v>
      </c>
      <c r="N86" s="10" t="s">
        <v>390</v>
      </c>
    </row>
    <row r="87" spans="1:14" ht="24.75" customHeight="1" x14ac:dyDescent="0.3">
      <c r="A87" s="5">
        <v>86</v>
      </c>
      <c r="B87" s="6" t="s">
        <v>391</v>
      </c>
      <c r="C87" s="6" t="s">
        <v>392</v>
      </c>
      <c r="D87" s="5" t="s">
        <v>393</v>
      </c>
      <c r="E87" s="12" t="s">
        <v>17</v>
      </c>
      <c r="F87" s="11" t="s">
        <v>18</v>
      </c>
      <c r="G87" s="8"/>
      <c r="H87" s="9">
        <v>27000</v>
      </c>
      <c r="I87" s="9">
        <v>21600</v>
      </c>
      <c r="J87" s="13">
        <v>0</v>
      </c>
      <c r="K87" s="13">
        <f t="shared" si="1"/>
        <v>21600</v>
      </c>
      <c r="L87" s="13">
        <v>0</v>
      </c>
      <c r="M87" s="6" t="s">
        <v>394</v>
      </c>
      <c r="N87" s="10" t="s">
        <v>395</v>
      </c>
    </row>
    <row r="88" spans="1:14" ht="24.75" customHeight="1" x14ac:dyDescent="0.3">
      <c r="A88" s="5">
        <v>87</v>
      </c>
      <c r="B88" s="6" t="s">
        <v>396</v>
      </c>
      <c r="C88" s="6" t="s">
        <v>397</v>
      </c>
      <c r="D88" s="5" t="s">
        <v>398</v>
      </c>
      <c r="E88" s="12" t="s">
        <v>17</v>
      </c>
      <c r="F88" s="11" t="s">
        <v>18</v>
      </c>
      <c r="G88" s="8"/>
      <c r="H88" s="9">
        <v>3250</v>
      </c>
      <c r="I88" s="9">
        <v>2600</v>
      </c>
      <c r="J88" s="13">
        <v>0</v>
      </c>
      <c r="K88" s="13">
        <f t="shared" si="1"/>
        <v>2600</v>
      </c>
      <c r="L88" s="13">
        <v>0</v>
      </c>
      <c r="M88" s="6" t="s">
        <v>399</v>
      </c>
      <c r="N88" s="10" t="s">
        <v>400</v>
      </c>
    </row>
    <row r="89" spans="1:14" ht="24.75" customHeight="1" x14ac:dyDescent="0.3">
      <c r="A89" s="5">
        <v>88</v>
      </c>
      <c r="B89" s="6" t="s">
        <v>401</v>
      </c>
      <c r="C89" s="6" t="s">
        <v>402</v>
      </c>
      <c r="D89" s="5" t="s">
        <v>403</v>
      </c>
      <c r="E89" s="12" t="s">
        <v>17</v>
      </c>
      <c r="F89" s="11" t="s">
        <v>18</v>
      </c>
      <c r="G89" s="8"/>
      <c r="H89" s="9">
        <v>37500</v>
      </c>
      <c r="I89" s="9">
        <v>30000</v>
      </c>
      <c r="J89" s="13">
        <v>0</v>
      </c>
      <c r="K89" s="13">
        <f t="shared" si="1"/>
        <v>30000</v>
      </c>
      <c r="L89" s="13">
        <v>0</v>
      </c>
      <c r="M89" s="6" t="s">
        <v>404</v>
      </c>
      <c r="N89" s="10" t="s">
        <v>405</v>
      </c>
    </row>
    <row r="90" spans="1:14" ht="24.75" customHeight="1" x14ac:dyDescent="0.3">
      <c r="A90" s="5">
        <v>89</v>
      </c>
      <c r="B90" s="6" t="s">
        <v>406</v>
      </c>
      <c r="C90" s="6" t="s">
        <v>407</v>
      </c>
      <c r="D90" s="5" t="s">
        <v>408</v>
      </c>
      <c r="E90" s="12" t="s">
        <v>17</v>
      </c>
      <c r="F90" s="11" t="s">
        <v>18</v>
      </c>
      <c r="G90" s="8"/>
      <c r="H90" s="9">
        <v>37500</v>
      </c>
      <c r="I90" s="9">
        <v>30000</v>
      </c>
      <c r="J90" s="13">
        <v>0</v>
      </c>
      <c r="K90" s="13">
        <f t="shared" si="1"/>
        <v>30000</v>
      </c>
      <c r="L90" s="13">
        <v>0</v>
      </c>
      <c r="M90" s="6" t="s">
        <v>19</v>
      </c>
      <c r="N90" s="10" t="s">
        <v>20</v>
      </c>
    </row>
    <row r="91" spans="1:14" ht="24.75" customHeight="1" x14ac:dyDescent="0.3">
      <c r="A91" s="5">
        <v>90</v>
      </c>
      <c r="B91" s="6" t="s">
        <v>409</v>
      </c>
      <c r="C91" s="6" t="s">
        <v>410</v>
      </c>
      <c r="D91" s="5" t="s">
        <v>411</v>
      </c>
      <c r="E91" s="12" t="s">
        <v>17</v>
      </c>
      <c r="F91" s="11" t="s">
        <v>18</v>
      </c>
      <c r="G91" s="8"/>
      <c r="H91" s="9">
        <v>56600</v>
      </c>
      <c r="I91" s="9">
        <v>45280</v>
      </c>
      <c r="J91" s="13">
        <v>0</v>
      </c>
      <c r="K91" s="13">
        <f t="shared" si="1"/>
        <v>45280</v>
      </c>
      <c r="L91" s="13">
        <v>0</v>
      </c>
      <c r="M91" s="6" t="s">
        <v>412</v>
      </c>
      <c r="N91" s="10" t="s">
        <v>413</v>
      </c>
    </row>
    <row r="92" spans="1:14" ht="24.75" customHeight="1" x14ac:dyDescent="0.3">
      <c r="A92" s="5">
        <v>91</v>
      </c>
      <c r="B92" s="6" t="s">
        <v>414</v>
      </c>
      <c r="C92" s="6" t="s">
        <v>415</v>
      </c>
      <c r="D92" s="5" t="s">
        <v>416</v>
      </c>
      <c r="E92" s="12" t="s">
        <v>17</v>
      </c>
      <c r="F92" s="11" t="s">
        <v>18</v>
      </c>
      <c r="G92" s="8"/>
      <c r="H92" s="9">
        <v>50000</v>
      </c>
      <c r="I92" s="9">
        <v>40000</v>
      </c>
      <c r="J92" s="13">
        <v>0</v>
      </c>
      <c r="K92" s="13">
        <f t="shared" si="1"/>
        <v>40000</v>
      </c>
      <c r="L92" s="13">
        <v>0</v>
      </c>
      <c r="M92" s="6" t="s">
        <v>417</v>
      </c>
      <c r="N92" s="10" t="s">
        <v>418</v>
      </c>
    </row>
    <row r="93" spans="1:14" ht="24.75" customHeight="1" x14ac:dyDescent="0.3">
      <c r="A93" s="5">
        <v>92</v>
      </c>
      <c r="B93" s="6" t="s">
        <v>419</v>
      </c>
      <c r="C93" s="6" t="s">
        <v>420</v>
      </c>
      <c r="D93" s="5" t="s">
        <v>421</v>
      </c>
      <c r="E93" s="12" t="s">
        <v>17</v>
      </c>
      <c r="F93" s="11" t="s">
        <v>18</v>
      </c>
      <c r="G93" s="8"/>
      <c r="H93" s="9">
        <v>22500</v>
      </c>
      <c r="I93" s="9">
        <v>18000</v>
      </c>
      <c r="J93" s="13">
        <v>0</v>
      </c>
      <c r="K93" s="13">
        <f t="shared" si="1"/>
        <v>18000</v>
      </c>
      <c r="L93" s="13">
        <v>0</v>
      </c>
      <c r="M93" s="6" t="s">
        <v>264</v>
      </c>
      <c r="N93" s="10" t="s">
        <v>265</v>
      </c>
    </row>
    <row r="94" spans="1:14" ht="24.75" customHeight="1" x14ac:dyDescent="0.3">
      <c r="A94" s="5">
        <v>93</v>
      </c>
      <c r="B94" s="6" t="s">
        <v>422</v>
      </c>
      <c r="C94" s="6" t="s">
        <v>423</v>
      </c>
      <c r="D94" s="5" t="s">
        <v>424</v>
      </c>
      <c r="E94" s="12" t="s">
        <v>17</v>
      </c>
      <c r="F94" s="11" t="s">
        <v>18</v>
      </c>
      <c r="G94" s="8"/>
      <c r="H94" s="9">
        <v>37500</v>
      </c>
      <c r="I94" s="9">
        <v>30000</v>
      </c>
      <c r="J94" s="13">
        <v>0</v>
      </c>
      <c r="K94" s="13">
        <f t="shared" si="1"/>
        <v>30000</v>
      </c>
      <c r="L94" s="13">
        <v>0</v>
      </c>
      <c r="M94" s="6" t="s">
        <v>141</v>
      </c>
      <c r="N94" s="10" t="s">
        <v>142</v>
      </c>
    </row>
    <row r="95" spans="1:14" ht="24.75" customHeight="1" x14ac:dyDescent="0.3">
      <c r="A95" s="5">
        <v>94</v>
      </c>
      <c r="B95" s="6" t="s">
        <v>425</v>
      </c>
      <c r="C95" s="6" t="s">
        <v>426</v>
      </c>
      <c r="D95" s="5" t="s">
        <v>427</v>
      </c>
      <c r="E95" s="12" t="s">
        <v>17</v>
      </c>
      <c r="F95" s="11" t="s">
        <v>18</v>
      </c>
      <c r="G95" s="8"/>
      <c r="H95" s="9">
        <v>50000</v>
      </c>
      <c r="I95" s="9">
        <v>40000</v>
      </c>
      <c r="J95" s="13">
        <v>0</v>
      </c>
      <c r="K95" s="13">
        <f t="shared" si="1"/>
        <v>40000</v>
      </c>
      <c r="L95" s="13">
        <v>0</v>
      </c>
      <c r="M95" s="6" t="s">
        <v>428</v>
      </c>
      <c r="N95" s="10" t="s">
        <v>429</v>
      </c>
    </row>
    <row r="96" spans="1:14" ht="24.75" customHeight="1" x14ac:dyDescent="0.3">
      <c r="A96" s="5">
        <v>95</v>
      </c>
      <c r="B96" s="6" t="s">
        <v>430</v>
      </c>
      <c r="C96" s="6" t="s">
        <v>431</v>
      </c>
      <c r="D96" s="5" t="s">
        <v>432</v>
      </c>
      <c r="E96" s="12" t="s">
        <v>17</v>
      </c>
      <c r="F96" s="11" t="s">
        <v>18</v>
      </c>
      <c r="G96" s="8"/>
      <c r="H96" s="9">
        <v>10500</v>
      </c>
      <c r="I96" s="9">
        <v>8400</v>
      </c>
      <c r="J96" s="13">
        <v>0</v>
      </c>
      <c r="K96" s="13">
        <f t="shared" si="1"/>
        <v>8400</v>
      </c>
      <c r="L96" s="13">
        <v>0</v>
      </c>
      <c r="M96" s="6" t="s">
        <v>433</v>
      </c>
      <c r="N96" s="10" t="s">
        <v>434</v>
      </c>
    </row>
    <row r="97" spans="1:14" ht="24.75" customHeight="1" x14ac:dyDescent="0.3">
      <c r="A97" s="5">
        <v>96</v>
      </c>
      <c r="B97" s="6" t="s">
        <v>435</v>
      </c>
      <c r="C97" s="6" t="s">
        <v>436</v>
      </c>
      <c r="D97" s="5" t="s">
        <v>437</v>
      </c>
      <c r="E97" s="12" t="s">
        <v>17</v>
      </c>
      <c r="F97" s="11" t="s">
        <v>18</v>
      </c>
      <c r="G97" s="8"/>
      <c r="H97" s="9">
        <v>36000</v>
      </c>
      <c r="I97" s="9">
        <v>28800</v>
      </c>
      <c r="J97" s="13">
        <v>0</v>
      </c>
      <c r="K97" s="13">
        <f t="shared" si="1"/>
        <v>28800</v>
      </c>
      <c r="L97" s="13">
        <v>0</v>
      </c>
      <c r="M97" s="6" t="s">
        <v>59</v>
      </c>
      <c r="N97" s="10" t="s">
        <v>60</v>
      </c>
    </row>
    <row r="98" spans="1:14" ht="24.75" customHeight="1" x14ac:dyDescent="0.3">
      <c r="A98" s="5">
        <v>97</v>
      </c>
      <c r="B98" s="6" t="s">
        <v>438</v>
      </c>
      <c r="C98" s="6" t="s">
        <v>439</v>
      </c>
      <c r="D98" s="5" t="s">
        <v>440</v>
      </c>
      <c r="E98" s="12" t="s">
        <v>17</v>
      </c>
      <c r="F98" s="11" t="s">
        <v>18</v>
      </c>
      <c r="G98" s="8"/>
      <c r="H98" s="9">
        <v>34000</v>
      </c>
      <c r="I98" s="9">
        <v>27200</v>
      </c>
      <c r="J98" s="13">
        <v>0</v>
      </c>
      <c r="K98" s="13">
        <f t="shared" si="1"/>
        <v>27200</v>
      </c>
      <c r="L98" s="13">
        <v>0</v>
      </c>
      <c r="M98" s="6" t="s">
        <v>441</v>
      </c>
      <c r="N98" s="10" t="s">
        <v>442</v>
      </c>
    </row>
    <row r="99" spans="1:14" ht="24.75" customHeight="1" x14ac:dyDescent="0.3">
      <c r="A99" s="5">
        <v>98</v>
      </c>
      <c r="B99" s="6" t="s">
        <v>443</v>
      </c>
      <c r="C99" s="6" t="s">
        <v>444</v>
      </c>
      <c r="D99" s="5" t="s">
        <v>445</v>
      </c>
      <c r="E99" s="12" t="s">
        <v>17</v>
      </c>
      <c r="F99" s="11" t="s">
        <v>18</v>
      </c>
      <c r="G99" s="8"/>
      <c r="H99" s="9">
        <v>37500</v>
      </c>
      <c r="I99" s="9">
        <v>30000</v>
      </c>
      <c r="J99" s="13">
        <v>0</v>
      </c>
      <c r="K99" s="13">
        <f t="shared" si="1"/>
        <v>30000</v>
      </c>
      <c r="L99" s="13">
        <v>0</v>
      </c>
      <c r="M99" s="6" t="s">
        <v>446</v>
      </c>
      <c r="N99" s="10" t="s">
        <v>447</v>
      </c>
    </row>
    <row r="100" spans="1:14" ht="24.75" customHeight="1" x14ac:dyDescent="0.3">
      <c r="A100" s="5">
        <v>99</v>
      </c>
      <c r="B100" s="6" t="s">
        <v>448</v>
      </c>
      <c r="C100" s="6" t="s">
        <v>449</v>
      </c>
      <c r="D100" s="5" t="s">
        <v>450</v>
      </c>
      <c r="E100" s="12" t="s">
        <v>17</v>
      </c>
      <c r="F100" s="11" t="s">
        <v>18</v>
      </c>
      <c r="G100" s="8"/>
      <c r="H100" s="9">
        <v>36000</v>
      </c>
      <c r="I100" s="9">
        <v>28800</v>
      </c>
      <c r="J100" s="13">
        <v>0</v>
      </c>
      <c r="K100" s="13">
        <f t="shared" si="1"/>
        <v>28800</v>
      </c>
      <c r="L100" s="13">
        <v>0</v>
      </c>
      <c r="M100" s="6" t="s">
        <v>59</v>
      </c>
      <c r="N100" s="10" t="s">
        <v>60</v>
      </c>
    </row>
    <row r="101" spans="1:14" ht="24.75" customHeight="1" x14ac:dyDescent="0.3">
      <c r="A101" s="5">
        <v>100</v>
      </c>
      <c r="B101" s="6" t="s">
        <v>451</v>
      </c>
      <c r="C101" s="6" t="s">
        <v>452</v>
      </c>
      <c r="D101" s="5" t="s">
        <v>453</v>
      </c>
      <c r="E101" s="12" t="s">
        <v>17</v>
      </c>
      <c r="F101" s="11" t="s">
        <v>18</v>
      </c>
      <c r="G101" s="8"/>
      <c r="H101" s="9">
        <v>50000</v>
      </c>
      <c r="I101" s="9">
        <v>40000</v>
      </c>
      <c r="J101" s="13">
        <v>0</v>
      </c>
      <c r="K101" s="13">
        <f t="shared" si="1"/>
        <v>40000</v>
      </c>
      <c r="L101" s="13">
        <v>0</v>
      </c>
      <c r="M101" s="6" t="s">
        <v>454</v>
      </c>
      <c r="N101" s="10" t="s">
        <v>455</v>
      </c>
    </row>
    <row r="102" spans="1:14" ht="24.75" customHeight="1" x14ac:dyDescent="0.3">
      <c r="A102" s="5">
        <v>101</v>
      </c>
      <c r="B102" s="6" t="s">
        <v>456</v>
      </c>
      <c r="C102" s="6" t="s">
        <v>457</v>
      </c>
      <c r="D102" s="5" t="s">
        <v>458</v>
      </c>
      <c r="E102" s="12" t="s">
        <v>17</v>
      </c>
      <c r="F102" s="11" t="s">
        <v>18</v>
      </c>
      <c r="G102" s="8"/>
      <c r="H102" s="9">
        <v>37500</v>
      </c>
      <c r="I102" s="9">
        <v>30000</v>
      </c>
      <c r="J102" s="13">
        <v>0</v>
      </c>
      <c r="K102" s="13">
        <f t="shared" si="1"/>
        <v>30000</v>
      </c>
      <c r="L102" s="13">
        <v>0</v>
      </c>
      <c r="M102" s="6" t="s">
        <v>459</v>
      </c>
      <c r="N102" s="10" t="s">
        <v>460</v>
      </c>
    </row>
    <row r="103" spans="1:14" ht="24.75" customHeight="1" x14ac:dyDescent="0.3">
      <c r="A103" s="5">
        <v>102</v>
      </c>
      <c r="B103" s="6" t="s">
        <v>461</v>
      </c>
      <c r="C103" s="6" t="s">
        <v>462</v>
      </c>
      <c r="D103" s="5" t="s">
        <v>463</v>
      </c>
      <c r="E103" s="12" t="s">
        <v>17</v>
      </c>
      <c r="F103" s="11" t="s">
        <v>18</v>
      </c>
      <c r="G103" s="8"/>
      <c r="H103" s="9">
        <v>45000</v>
      </c>
      <c r="I103" s="9">
        <v>36000</v>
      </c>
      <c r="J103" s="13">
        <v>0</v>
      </c>
      <c r="K103" s="13">
        <f t="shared" si="1"/>
        <v>36000</v>
      </c>
      <c r="L103" s="13">
        <v>0</v>
      </c>
      <c r="M103" s="6" t="s">
        <v>464</v>
      </c>
      <c r="N103" s="10" t="s">
        <v>465</v>
      </c>
    </row>
    <row r="104" spans="1:14" ht="24.75" customHeight="1" x14ac:dyDescent="0.3">
      <c r="A104" s="5">
        <v>103</v>
      </c>
      <c r="B104" s="6" t="s">
        <v>466</v>
      </c>
      <c r="C104" s="6" t="s">
        <v>467</v>
      </c>
      <c r="D104" s="5" t="s">
        <v>468</v>
      </c>
      <c r="E104" s="12" t="s">
        <v>17</v>
      </c>
      <c r="F104" s="11" t="s">
        <v>18</v>
      </c>
      <c r="G104" s="8"/>
      <c r="H104" s="9">
        <v>37500</v>
      </c>
      <c r="I104" s="9">
        <v>30000</v>
      </c>
      <c r="J104" s="13">
        <v>0</v>
      </c>
      <c r="K104" s="13">
        <f t="shared" si="1"/>
        <v>30000</v>
      </c>
      <c r="L104" s="13">
        <v>0</v>
      </c>
      <c r="M104" s="6" t="s">
        <v>469</v>
      </c>
      <c r="N104" s="10" t="s">
        <v>470</v>
      </c>
    </row>
    <row r="105" spans="1:14" ht="24.75" customHeight="1" x14ac:dyDescent="0.3">
      <c r="A105" s="5">
        <v>104</v>
      </c>
      <c r="B105" s="6" t="s">
        <v>471</v>
      </c>
      <c r="C105" s="6" t="s">
        <v>472</v>
      </c>
      <c r="D105" s="5" t="s">
        <v>473</v>
      </c>
      <c r="E105" s="12" t="s">
        <v>17</v>
      </c>
      <c r="F105" s="11" t="s">
        <v>18</v>
      </c>
      <c r="G105" s="8"/>
      <c r="H105" s="9">
        <v>37500</v>
      </c>
      <c r="I105" s="9">
        <v>30000</v>
      </c>
      <c r="J105" s="13">
        <v>0</v>
      </c>
      <c r="K105" s="13">
        <f t="shared" si="1"/>
        <v>30000</v>
      </c>
      <c r="L105" s="13">
        <v>0</v>
      </c>
      <c r="M105" s="6" t="s">
        <v>154</v>
      </c>
      <c r="N105" s="10" t="s">
        <v>155</v>
      </c>
    </row>
    <row r="106" spans="1:14" ht="24.75" customHeight="1" x14ac:dyDescent="0.3">
      <c r="A106" s="5">
        <v>105</v>
      </c>
      <c r="B106" s="6" t="s">
        <v>474</v>
      </c>
      <c r="C106" s="6" t="s">
        <v>475</v>
      </c>
      <c r="D106" s="5" t="s">
        <v>476</v>
      </c>
      <c r="E106" s="12" t="s">
        <v>17</v>
      </c>
      <c r="F106" s="11" t="s">
        <v>18</v>
      </c>
      <c r="G106" s="8"/>
      <c r="H106" s="9">
        <v>36000</v>
      </c>
      <c r="I106" s="9">
        <v>28800</v>
      </c>
      <c r="J106" s="13">
        <v>0</v>
      </c>
      <c r="K106" s="13">
        <f t="shared" si="1"/>
        <v>28800</v>
      </c>
      <c r="L106" s="13">
        <v>0</v>
      </c>
      <c r="M106" s="6" t="s">
        <v>264</v>
      </c>
      <c r="N106" s="10" t="s">
        <v>265</v>
      </c>
    </row>
    <row r="107" spans="1:14" ht="24.75" customHeight="1" x14ac:dyDescent="0.3">
      <c r="A107" s="5">
        <v>106</v>
      </c>
      <c r="B107" s="6" t="s">
        <v>477</v>
      </c>
      <c r="C107" s="6" t="s">
        <v>478</v>
      </c>
      <c r="D107" s="5" t="s">
        <v>479</v>
      </c>
      <c r="E107" s="12" t="s">
        <v>17</v>
      </c>
      <c r="F107" s="11" t="s">
        <v>18</v>
      </c>
      <c r="G107" s="8"/>
      <c r="H107" s="9">
        <v>50000</v>
      </c>
      <c r="I107" s="9">
        <v>40000</v>
      </c>
      <c r="J107" s="13">
        <v>0</v>
      </c>
      <c r="K107" s="13">
        <f t="shared" si="1"/>
        <v>40000</v>
      </c>
      <c r="L107" s="13">
        <v>0</v>
      </c>
      <c r="M107" s="6" t="s">
        <v>136</v>
      </c>
      <c r="N107" s="10" t="s">
        <v>137</v>
      </c>
    </row>
    <row r="108" spans="1:14" ht="24.75" customHeight="1" x14ac:dyDescent="0.3">
      <c r="A108" s="5">
        <v>107</v>
      </c>
      <c r="B108" s="6" t="s">
        <v>480</v>
      </c>
      <c r="C108" s="6" t="s">
        <v>481</v>
      </c>
      <c r="D108" s="5" t="s">
        <v>482</v>
      </c>
      <c r="E108" s="12" t="s">
        <v>17</v>
      </c>
      <c r="F108" s="11" t="s">
        <v>18</v>
      </c>
      <c r="G108" s="8"/>
      <c r="H108" s="9">
        <v>37500</v>
      </c>
      <c r="I108" s="9">
        <v>30000</v>
      </c>
      <c r="J108" s="13">
        <v>0</v>
      </c>
      <c r="K108" s="13">
        <f t="shared" si="1"/>
        <v>30000</v>
      </c>
      <c r="L108" s="13">
        <v>0</v>
      </c>
      <c r="M108" s="6" t="s">
        <v>483</v>
      </c>
      <c r="N108" s="10" t="s">
        <v>484</v>
      </c>
    </row>
    <row r="109" spans="1:14" ht="24.75" customHeight="1" x14ac:dyDescent="0.3">
      <c r="A109" s="5">
        <v>108</v>
      </c>
      <c r="B109" s="6" t="s">
        <v>485</v>
      </c>
      <c r="C109" s="6" t="s">
        <v>486</v>
      </c>
      <c r="D109" s="5" t="s">
        <v>487</v>
      </c>
      <c r="E109" s="12" t="s">
        <v>17</v>
      </c>
      <c r="F109" s="11" t="s">
        <v>18</v>
      </c>
      <c r="G109" s="8"/>
      <c r="H109" s="9">
        <v>37500</v>
      </c>
      <c r="I109" s="9">
        <v>30000</v>
      </c>
      <c r="J109" s="13">
        <v>0</v>
      </c>
      <c r="K109" s="13">
        <f t="shared" si="1"/>
        <v>30000</v>
      </c>
      <c r="L109" s="13">
        <v>0</v>
      </c>
      <c r="M109" s="6" t="s">
        <v>282</v>
      </c>
      <c r="N109" s="10" t="s">
        <v>283</v>
      </c>
    </row>
    <row r="110" spans="1:14" ht="24.75" customHeight="1" x14ac:dyDescent="0.3">
      <c r="A110" s="5">
        <v>109</v>
      </c>
      <c r="B110" s="6" t="s">
        <v>488</v>
      </c>
      <c r="C110" s="6" t="s">
        <v>489</v>
      </c>
      <c r="D110" s="5" t="s">
        <v>490</v>
      </c>
      <c r="E110" s="12" t="s">
        <v>17</v>
      </c>
      <c r="F110" s="11" t="s">
        <v>18</v>
      </c>
      <c r="G110" s="8"/>
      <c r="H110" s="9">
        <v>37500</v>
      </c>
      <c r="I110" s="9">
        <v>30000</v>
      </c>
      <c r="J110" s="13">
        <v>0</v>
      </c>
      <c r="K110" s="13">
        <f t="shared" si="1"/>
        <v>30000</v>
      </c>
      <c r="L110" s="13">
        <v>0</v>
      </c>
      <c r="M110" s="6" t="s">
        <v>136</v>
      </c>
      <c r="N110" s="10" t="s">
        <v>137</v>
      </c>
    </row>
    <row r="111" spans="1:14" ht="24.75" customHeight="1" x14ac:dyDescent="0.3">
      <c r="A111" s="5">
        <v>110</v>
      </c>
      <c r="B111" s="6" t="s">
        <v>491</v>
      </c>
      <c r="C111" s="6" t="s">
        <v>492</v>
      </c>
      <c r="D111" s="5" t="s">
        <v>493</v>
      </c>
      <c r="E111" s="12" t="s">
        <v>17</v>
      </c>
      <c r="F111" s="11" t="s">
        <v>18</v>
      </c>
      <c r="G111" s="8"/>
      <c r="H111" s="9">
        <v>30000</v>
      </c>
      <c r="I111" s="9">
        <v>24000</v>
      </c>
      <c r="J111" s="13">
        <v>0</v>
      </c>
      <c r="K111" s="13">
        <f t="shared" si="1"/>
        <v>24000</v>
      </c>
      <c r="L111" s="13">
        <v>0</v>
      </c>
      <c r="M111" s="6" t="s">
        <v>494</v>
      </c>
      <c r="N111" s="10" t="s">
        <v>495</v>
      </c>
    </row>
    <row r="112" spans="1:14" ht="24.75" customHeight="1" x14ac:dyDescent="0.3">
      <c r="A112" s="5">
        <v>111</v>
      </c>
      <c r="B112" s="6" t="s">
        <v>496</v>
      </c>
      <c r="C112" s="6" t="s">
        <v>497</v>
      </c>
      <c r="D112" s="5" t="s">
        <v>498</v>
      </c>
      <c r="E112" s="12" t="s">
        <v>17</v>
      </c>
      <c r="F112" s="11" t="s">
        <v>18</v>
      </c>
      <c r="G112" s="8"/>
      <c r="H112" s="9">
        <v>37500</v>
      </c>
      <c r="I112" s="9">
        <v>30000</v>
      </c>
      <c r="J112" s="13">
        <v>0</v>
      </c>
      <c r="K112" s="13">
        <f t="shared" si="1"/>
        <v>30000</v>
      </c>
      <c r="L112" s="13">
        <v>0</v>
      </c>
      <c r="M112" s="6" t="s">
        <v>499</v>
      </c>
      <c r="N112" s="10" t="s">
        <v>500</v>
      </c>
    </row>
    <row r="113" spans="1:14" ht="24.75" customHeight="1" x14ac:dyDescent="0.3">
      <c r="A113" s="5">
        <v>112</v>
      </c>
      <c r="B113" s="6" t="s">
        <v>501</v>
      </c>
      <c r="C113" s="6" t="s">
        <v>502</v>
      </c>
      <c r="D113" s="5" t="s">
        <v>503</v>
      </c>
      <c r="E113" s="12" t="s">
        <v>17</v>
      </c>
      <c r="F113" s="11" t="s">
        <v>18</v>
      </c>
      <c r="G113" s="8"/>
      <c r="H113" s="9">
        <v>24000</v>
      </c>
      <c r="I113" s="9">
        <v>19200</v>
      </c>
      <c r="J113" s="13">
        <v>0</v>
      </c>
      <c r="K113" s="13">
        <f t="shared" si="1"/>
        <v>19200</v>
      </c>
      <c r="L113" s="13">
        <v>0</v>
      </c>
      <c r="M113" s="6" t="s">
        <v>164</v>
      </c>
      <c r="N113" s="10" t="s">
        <v>165</v>
      </c>
    </row>
    <row r="114" spans="1:14" ht="24.75" customHeight="1" x14ac:dyDescent="0.3">
      <c r="A114" s="5">
        <v>113</v>
      </c>
      <c r="B114" s="6" t="s">
        <v>504</v>
      </c>
      <c r="C114" s="6" t="s">
        <v>505</v>
      </c>
      <c r="D114" s="5" t="s">
        <v>506</v>
      </c>
      <c r="E114" s="12" t="s">
        <v>17</v>
      </c>
      <c r="F114" s="11" t="s">
        <v>18</v>
      </c>
      <c r="G114" s="8"/>
      <c r="H114" s="9">
        <v>50000</v>
      </c>
      <c r="I114" s="9">
        <v>40000</v>
      </c>
      <c r="J114" s="13">
        <v>0</v>
      </c>
      <c r="K114" s="13">
        <f t="shared" si="1"/>
        <v>40000</v>
      </c>
      <c r="L114" s="13">
        <v>0</v>
      </c>
      <c r="M114" s="6" t="s">
        <v>507</v>
      </c>
      <c r="N114" s="10" t="s">
        <v>508</v>
      </c>
    </row>
    <row r="115" spans="1:14" ht="24.75" customHeight="1" x14ac:dyDescent="0.3">
      <c r="A115" s="5">
        <v>114</v>
      </c>
      <c r="B115" s="6" t="s">
        <v>509</v>
      </c>
      <c r="C115" s="6" t="s">
        <v>510</v>
      </c>
      <c r="D115" s="5" t="s">
        <v>511</v>
      </c>
      <c r="E115" s="12" t="s">
        <v>17</v>
      </c>
      <c r="F115" s="11" t="s">
        <v>18</v>
      </c>
      <c r="G115" s="8"/>
      <c r="H115" s="9">
        <v>50000</v>
      </c>
      <c r="I115" s="9">
        <v>40000</v>
      </c>
      <c r="J115" s="13">
        <v>0</v>
      </c>
      <c r="K115" s="13">
        <f t="shared" si="1"/>
        <v>40000</v>
      </c>
      <c r="L115" s="13">
        <v>0</v>
      </c>
      <c r="M115" s="6" t="s">
        <v>512</v>
      </c>
      <c r="N115" s="10" t="s">
        <v>513</v>
      </c>
    </row>
    <row r="116" spans="1:14" ht="24.75" customHeight="1" x14ac:dyDescent="0.3">
      <c r="A116" s="5">
        <v>115</v>
      </c>
      <c r="B116" s="6" t="s">
        <v>514</v>
      </c>
      <c r="C116" s="6" t="s">
        <v>515</v>
      </c>
      <c r="D116" s="5" t="s">
        <v>516</v>
      </c>
      <c r="E116" s="12" t="s">
        <v>17</v>
      </c>
      <c r="F116" s="11" t="s">
        <v>18</v>
      </c>
      <c r="G116" s="8"/>
      <c r="H116" s="9">
        <v>10000</v>
      </c>
      <c r="I116" s="9">
        <v>8000</v>
      </c>
      <c r="J116" s="13">
        <v>0</v>
      </c>
      <c r="K116" s="13">
        <f t="shared" si="1"/>
        <v>8000</v>
      </c>
      <c r="L116" s="13">
        <v>0</v>
      </c>
      <c r="M116" s="6" t="s">
        <v>141</v>
      </c>
      <c r="N116" s="10" t="s">
        <v>142</v>
      </c>
    </row>
    <row r="117" spans="1:14" ht="24.75" customHeight="1" x14ac:dyDescent="0.3">
      <c r="A117" s="5">
        <v>116</v>
      </c>
      <c r="B117" s="6" t="s">
        <v>517</v>
      </c>
      <c r="C117" s="6" t="s">
        <v>518</v>
      </c>
      <c r="D117" s="5" t="s">
        <v>519</v>
      </c>
      <c r="E117" s="12" t="s">
        <v>17</v>
      </c>
      <c r="F117" s="11" t="s">
        <v>18</v>
      </c>
      <c r="G117" s="8"/>
      <c r="H117" s="9">
        <v>37500</v>
      </c>
      <c r="I117" s="9">
        <v>30000</v>
      </c>
      <c r="J117" s="13">
        <v>0</v>
      </c>
      <c r="K117" s="13">
        <f t="shared" si="1"/>
        <v>30000</v>
      </c>
      <c r="L117" s="13">
        <v>0</v>
      </c>
      <c r="M117" s="6" t="s">
        <v>520</v>
      </c>
      <c r="N117" s="10" t="s">
        <v>521</v>
      </c>
    </row>
    <row r="118" spans="1:14" ht="24.75" customHeight="1" x14ac:dyDescent="0.3">
      <c r="A118" s="5">
        <v>117</v>
      </c>
      <c r="B118" s="6" t="s">
        <v>522</v>
      </c>
      <c r="C118" s="6" t="s">
        <v>523</v>
      </c>
      <c r="D118" s="5" t="s">
        <v>524</v>
      </c>
      <c r="E118" s="12" t="s">
        <v>17</v>
      </c>
      <c r="F118" s="11" t="s">
        <v>18</v>
      </c>
      <c r="G118" s="8"/>
      <c r="H118" s="9">
        <v>20000</v>
      </c>
      <c r="I118" s="9">
        <v>16000</v>
      </c>
      <c r="J118" s="13">
        <v>0</v>
      </c>
      <c r="K118" s="13">
        <f t="shared" si="1"/>
        <v>16000</v>
      </c>
      <c r="L118" s="13">
        <v>0</v>
      </c>
      <c r="M118" s="6" t="s">
        <v>141</v>
      </c>
      <c r="N118" s="10" t="s">
        <v>142</v>
      </c>
    </row>
    <row r="119" spans="1:14" ht="24.75" customHeight="1" x14ac:dyDescent="0.3">
      <c r="A119" s="5">
        <v>118</v>
      </c>
      <c r="B119" s="6" t="s">
        <v>525</v>
      </c>
      <c r="C119" s="6" t="s">
        <v>526</v>
      </c>
      <c r="D119" s="5" t="s">
        <v>527</v>
      </c>
      <c r="E119" s="12" t="s">
        <v>17</v>
      </c>
      <c r="F119" s="11" t="s">
        <v>18</v>
      </c>
      <c r="G119" s="8"/>
      <c r="H119" s="9">
        <v>37500</v>
      </c>
      <c r="I119" s="9">
        <v>30000</v>
      </c>
      <c r="J119" s="13">
        <v>0</v>
      </c>
      <c r="K119" s="13">
        <f t="shared" si="1"/>
        <v>30000</v>
      </c>
      <c r="L119" s="13">
        <v>0</v>
      </c>
      <c r="M119" s="6" t="s">
        <v>528</v>
      </c>
      <c r="N119" s="10" t="s">
        <v>529</v>
      </c>
    </row>
    <row r="120" spans="1:14" ht="24.75" customHeight="1" x14ac:dyDescent="0.3">
      <c r="A120" s="5">
        <v>119</v>
      </c>
      <c r="B120" s="6" t="s">
        <v>530</v>
      </c>
      <c r="C120" s="6" t="s">
        <v>531</v>
      </c>
      <c r="D120" s="5" t="s">
        <v>532</v>
      </c>
      <c r="E120" s="12" t="s">
        <v>17</v>
      </c>
      <c r="F120" s="11" t="s">
        <v>18</v>
      </c>
      <c r="G120" s="8"/>
      <c r="H120" s="9">
        <v>37500</v>
      </c>
      <c r="I120" s="9">
        <v>30000</v>
      </c>
      <c r="J120" s="13">
        <v>0</v>
      </c>
      <c r="K120" s="13">
        <f t="shared" si="1"/>
        <v>30000</v>
      </c>
      <c r="L120" s="13">
        <v>0</v>
      </c>
      <c r="M120" s="6" t="s">
        <v>164</v>
      </c>
      <c r="N120" s="10" t="s">
        <v>165</v>
      </c>
    </row>
    <row r="121" spans="1:14" ht="24.75" customHeight="1" x14ac:dyDescent="0.3">
      <c r="A121" s="5">
        <v>120</v>
      </c>
      <c r="B121" s="6" t="s">
        <v>533</v>
      </c>
      <c r="C121" s="6" t="s">
        <v>534</v>
      </c>
      <c r="D121" s="5" t="s">
        <v>535</v>
      </c>
      <c r="E121" s="12" t="s">
        <v>17</v>
      </c>
      <c r="F121" s="11" t="s">
        <v>18</v>
      </c>
      <c r="G121" s="8"/>
      <c r="H121" s="9">
        <v>19200</v>
      </c>
      <c r="I121" s="9">
        <v>15360</v>
      </c>
      <c r="J121" s="13">
        <v>0</v>
      </c>
      <c r="K121" s="13">
        <f t="shared" si="1"/>
        <v>15360</v>
      </c>
      <c r="L121" s="13">
        <v>0</v>
      </c>
      <c r="M121" s="6" t="s">
        <v>536</v>
      </c>
      <c r="N121" s="10" t="s">
        <v>537</v>
      </c>
    </row>
    <row r="122" spans="1:14" ht="24.75" customHeight="1" x14ac:dyDescent="0.3">
      <c r="A122" s="5">
        <v>121</v>
      </c>
      <c r="B122" s="6" t="s">
        <v>538</v>
      </c>
      <c r="C122" s="6">
        <v>2046160665</v>
      </c>
      <c r="D122" s="5" t="s">
        <v>539</v>
      </c>
      <c r="E122" s="12" t="s">
        <v>17</v>
      </c>
      <c r="F122" s="11" t="s">
        <v>18</v>
      </c>
      <c r="G122" s="8"/>
      <c r="H122" s="9">
        <v>37500</v>
      </c>
      <c r="I122" s="9">
        <v>30000</v>
      </c>
      <c r="J122" s="13">
        <v>0</v>
      </c>
      <c r="K122" s="13">
        <f t="shared" ref="K122:K131" si="2">+I122</f>
        <v>30000</v>
      </c>
      <c r="L122" s="13">
        <v>0</v>
      </c>
      <c r="M122" s="6" t="s">
        <v>264</v>
      </c>
      <c r="N122" s="10" t="s">
        <v>265</v>
      </c>
    </row>
    <row r="123" spans="1:14" ht="24.75" customHeight="1" x14ac:dyDescent="0.3">
      <c r="A123" s="5">
        <v>122</v>
      </c>
      <c r="B123" s="6" t="s">
        <v>540</v>
      </c>
      <c r="C123" s="6" t="s">
        <v>541</v>
      </c>
      <c r="D123" s="5" t="s">
        <v>542</v>
      </c>
      <c r="E123" s="12" t="s">
        <v>17</v>
      </c>
      <c r="F123" s="11" t="s">
        <v>18</v>
      </c>
      <c r="G123" s="8"/>
      <c r="H123" s="9">
        <v>40000</v>
      </c>
      <c r="I123" s="9">
        <v>32000</v>
      </c>
      <c r="J123" s="13">
        <v>0</v>
      </c>
      <c r="K123" s="13">
        <f t="shared" si="2"/>
        <v>32000</v>
      </c>
      <c r="L123" s="13">
        <v>0</v>
      </c>
      <c r="M123" s="6" t="s">
        <v>389</v>
      </c>
      <c r="N123" s="10" t="s">
        <v>390</v>
      </c>
    </row>
    <row r="124" spans="1:14" ht="24.75" customHeight="1" x14ac:dyDescent="0.3">
      <c r="A124" s="5">
        <v>123</v>
      </c>
      <c r="B124" s="6" t="s">
        <v>543</v>
      </c>
      <c r="C124" s="6" t="s">
        <v>544</v>
      </c>
      <c r="D124" s="5" t="s">
        <v>545</v>
      </c>
      <c r="E124" s="12" t="s">
        <v>17</v>
      </c>
      <c r="F124" s="11" t="s">
        <v>18</v>
      </c>
      <c r="G124" s="8"/>
      <c r="H124" s="9">
        <v>38000</v>
      </c>
      <c r="I124" s="9">
        <v>30000</v>
      </c>
      <c r="J124" s="13">
        <v>0</v>
      </c>
      <c r="K124" s="13">
        <f t="shared" si="2"/>
        <v>30000</v>
      </c>
      <c r="L124" s="13">
        <v>0</v>
      </c>
      <c r="M124" s="6" t="s">
        <v>141</v>
      </c>
      <c r="N124" s="10" t="s">
        <v>142</v>
      </c>
    </row>
    <row r="125" spans="1:14" ht="24.75" customHeight="1" x14ac:dyDescent="0.3">
      <c r="A125" s="5">
        <v>124</v>
      </c>
      <c r="B125" s="6" t="s">
        <v>546</v>
      </c>
      <c r="C125" s="6" t="s">
        <v>547</v>
      </c>
      <c r="D125" s="5" t="s">
        <v>548</v>
      </c>
      <c r="E125" s="12" t="s">
        <v>17</v>
      </c>
      <c r="F125" s="11" t="s">
        <v>18</v>
      </c>
      <c r="G125" s="8"/>
      <c r="H125" s="9">
        <v>37500</v>
      </c>
      <c r="I125" s="9">
        <v>30000</v>
      </c>
      <c r="J125" s="13">
        <v>0</v>
      </c>
      <c r="K125" s="13">
        <f t="shared" si="2"/>
        <v>30000</v>
      </c>
      <c r="L125" s="13">
        <v>0</v>
      </c>
      <c r="M125" s="6" t="s">
        <v>549</v>
      </c>
      <c r="N125" s="10" t="s">
        <v>550</v>
      </c>
    </row>
    <row r="126" spans="1:14" ht="24.75" customHeight="1" x14ac:dyDescent="0.3">
      <c r="A126" s="5">
        <v>125</v>
      </c>
      <c r="B126" s="6" t="s">
        <v>551</v>
      </c>
      <c r="C126" s="6" t="s">
        <v>552</v>
      </c>
      <c r="D126" s="5" t="s">
        <v>553</v>
      </c>
      <c r="E126" s="12" t="s">
        <v>17</v>
      </c>
      <c r="F126" s="11" t="s">
        <v>18</v>
      </c>
      <c r="G126" s="8"/>
      <c r="H126" s="9">
        <v>50000</v>
      </c>
      <c r="I126" s="9">
        <v>40000</v>
      </c>
      <c r="J126" s="13">
        <v>0</v>
      </c>
      <c r="K126" s="13">
        <f t="shared" si="2"/>
        <v>40000</v>
      </c>
      <c r="L126" s="13">
        <v>0</v>
      </c>
      <c r="M126" s="6" t="s">
        <v>554</v>
      </c>
      <c r="N126" s="10" t="s">
        <v>555</v>
      </c>
    </row>
    <row r="127" spans="1:14" ht="24.75" customHeight="1" x14ac:dyDescent="0.3">
      <c r="A127" s="5">
        <v>126</v>
      </c>
      <c r="B127" s="6" t="s">
        <v>556</v>
      </c>
      <c r="C127" s="6" t="s">
        <v>557</v>
      </c>
      <c r="D127" s="5" t="s">
        <v>558</v>
      </c>
      <c r="E127" s="12" t="s">
        <v>17</v>
      </c>
      <c r="F127" s="11" t="s">
        <v>18</v>
      </c>
      <c r="G127" s="8"/>
      <c r="H127" s="9">
        <v>29400</v>
      </c>
      <c r="I127" s="9">
        <v>23520</v>
      </c>
      <c r="J127" s="13">
        <v>0</v>
      </c>
      <c r="K127" s="13">
        <f t="shared" si="2"/>
        <v>23520</v>
      </c>
      <c r="L127" s="13">
        <v>0</v>
      </c>
      <c r="M127" s="6" t="s">
        <v>559</v>
      </c>
      <c r="N127" s="10" t="s">
        <v>560</v>
      </c>
    </row>
    <row r="128" spans="1:14" ht="24.75" customHeight="1" x14ac:dyDescent="0.3">
      <c r="A128" s="5">
        <v>127</v>
      </c>
      <c r="B128" s="6" t="s">
        <v>561</v>
      </c>
      <c r="C128" s="6" t="s">
        <v>562</v>
      </c>
      <c r="D128" s="5" t="s">
        <v>563</v>
      </c>
      <c r="E128" s="12" t="s">
        <v>17</v>
      </c>
      <c r="F128" s="11" t="s">
        <v>18</v>
      </c>
      <c r="G128" s="8"/>
      <c r="H128" s="9">
        <v>20000</v>
      </c>
      <c r="I128" s="9">
        <v>16000</v>
      </c>
      <c r="J128" s="13">
        <v>0</v>
      </c>
      <c r="K128" s="13">
        <f t="shared" si="2"/>
        <v>16000</v>
      </c>
      <c r="L128" s="13">
        <v>0</v>
      </c>
      <c r="M128" s="6" t="s">
        <v>564</v>
      </c>
      <c r="N128" s="10" t="s">
        <v>565</v>
      </c>
    </row>
    <row r="129" spans="1:14" ht="24.75" customHeight="1" x14ac:dyDescent="0.3">
      <c r="A129" s="5">
        <v>128</v>
      </c>
      <c r="B129" s="6" t="s">
        <v>566</v>
      </c>
      <c r="C129" s="6" t="s">
        <v>567</v>
      </c>
      <c r="D129" s="5" t="s">
        <v>568</v>
      </c>
      <c r="E129" s="12" t="s">
        <v>17</v>
      </c>
      <c r="F129" s="11" t="s">
        <v>18</v>
      </c>
      <c r="G129" s="8"/>
      <c r="H129" s="9">
        <v>24000</v>
      </c>
      <c r="I129" s="9">
        <v>19200</v>
      </c>
      <c r="J129" s="13">
        <v>0</v>
      </c>
      <c r="K129" s="13">
        <f t="shared" si="2"/>
        <v>19200</v>
      </c>
      <c r="L129" s="13">
        <v>0</v>
      </c>
      <c r="M129" s="6" t="s">
        <v>569</v>
      </c>
      <c r="N129" s="10" t="s">
        <v>570</v>
      </c>
    </row>
    <row r="130" spans="1:14" ht="24.75" customHeight="1" x14ac:dyDescent="0.3">
      <c r="A130" s="5">
        <v>129</v>
      </c>
      <c r="B130" s="6" t="s">
        <v>571</v>
      </c>
      <c r="C130" s="6" t="s">
        <v>572</v>
      </c>
      <c r="D130" s="5" t="s">
        <v>573</v>
      </c>
      <c r="E130" s="12" t="s">
        <v>17</v>
      </c>
      <c r="F130" s="11" t="s">
        <v>18</v>
      </c>
      <c r="G130" s="8"/>
      <c r="H130" s="9">
        <v>30000</v>
      </c>
      <c r="I130" s="9">
        <v>24000</v>
      </c>
      <c r="J130" s="13">
        <v>0</v>
      </c>
      <c r="K130" s="13">
        <f t="shared" si="2"/>
        <v>24000</v>
      </c>
      <c r="L130" s="13">
        <v>0</v>
      </c>
      <c r="M130" s="6" t="s">
        <v>574</v>
      </c>
      <c r="N130" s="10" t="s">
        <v>575</v>
      </c>
    </row>
    <row r="131" spans="1:14" ht="24.75" customHeight="1" x14ac:dyDescent="0.3">
      <c r="A131" s="5">
        <v>130</v>
      </c>
      <c r="B131" s="6" t="s">
        <v>576</v>
      </c>
      <c r="C131" s="6" t="s">
        <v>577</v>
      </c>
      <c r="D131" s="5" t="s">
        <v>578</v>
      </c>
      <c r="E131" s="12" t="s">
        <v>17</v>
      </c>
      <c r="F131" s="11" t="s">
        <v>18</v>
      </c>
      <c r="G131" s="8"/>
      <c r="H131" s="9">
        <v>36000</v>
      </c>
      <c r="I131" s="9">
        <v>28800</v>
      </c>
      <c r="J131" s="13">
        <v>0</v>
      </c>
      <c r="K131" s="13">
        <f t="shared" si="2"/>
        <v>28800</v>
      </c>
      <c r="L131" s="13">
        <v>0</v>
      </c>
      <c r="M131" s="6" t="s">
        <v>141</v>
      </c>
      <c r="N131" s="10" t="s">
        <v>142</v>
      </c>
    </row>
  </sheetData>
  <autoFilter ref="A1:N131" xr:uid="{8E9990EA-D443-4AD8-9F3B-E1328A60A52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3949B-9188-4A4B-A91D-13E5A63154FE}">
  <dimension ref="A1"/>
  <sheetViews>
    <sheetView workbookViewId="0"/>
  </sheetViews>
  <sheetFormatPr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A6A17-EAE8-4C7A-B12E-371D8403559F}">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87FC-AFE1-4EE1-8B02-57B83EC48CDC}">
  <dimension ref="A1"/>
  <sheetViews>
    <sheetView workbookViewId="0"/>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1B5DF-A0E6-43A6-8AE5-025E924B81FD}">
  <dimension ref="A1"/>
  <sheetViews>
    <sheetView workbookViewId="0"/>
  </sheetViews>
  <sheetFormatPr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83146-BA62-494B-A5EF-16E89F625CE4}">
  <dimension ref="A1"/>
  <sheetViews>
    <sheetView workbookViewId="0"/>
  </sheetViews>
  <sheetFormatPr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4FC6E-0D93-4251-B569-A521858390B8}">
  <dimension ref="A1"/>
  <sheetViews>
    <sheetView workbookViewId="0"/>
  </sheetViews>
  <sheetFormatPr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1C7D-4DF4-4C35-8C2B-E931003EE660}">
  <dimension ref="A1"/>
  <sheetViews>
    <sheetView workbookViewId="0"/>
  </sheetViews>
  <sheetFormatPr defaultRowHeight="14.4"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0C67F-4454-405C-A08C-132DDAEDCD10}">
  <dimension ref="A1:M27"/>
  <sheetViews>
    <sheetView zoomScaleNormal="100" workbookViewId="0">
      <selection activeCell="O5" sqref="O5"/>
    </sheetView>
  </sheetViews>
  <sheetFormatPr defaultColWidth="9.33203125" defaultRowHeight="14.4" x14ac:dyDescent="0.3"/>
  <cols>
    <col min="1" max="1" width="11.33203125" style="3" customWidth="1"/>
    <col min="2" max="2" width="16.44140625" style="4" bestFit="1" customWidth="1"/>
    <col min="3" max="3" width="19.6640625" style="3" bestFit="1" customWidth="1"/>
    <col min="4" max="4" width="51.6640625" style="3" customWidth="1"/>
    <col min="5" max="5" width="74.5546875" style="3" bestFit="1" customWidth="1"/>
    <col min="6" max="6" width="15.44140625" style="3" customWidth="1"/>
    <col min="7" max="7" width="14.6640625" style="3" customWidth="1"/>
    <col min="8" max="8" width="15.5546875" style="3" customWidth="1"/>
    <col min="9" max="9" width="18.6640625" style="3" customWidth="1"/>
    <col min="10" max="11" width="18.6640625" style="14" customWidth="1"/>
    <col min="12" max="12" width="8.33203125" style="4" bestFit="1" customWidth="1"/>
    <col min="13" max="13" width="73.5546875" style="3" bestFit="1" customWidth="1"/>
    <col min="14" max="14" width="14.33203125" style="3" customWidth="1"/>
    <col min="15" max="15" width="18.33203125" style="3" customWidth="1"/>
    <col min="16" max="16384" width="9.33203125" style="3"/>
  </cols>
  <sheetData>
    <row r="1" spans="1:13" s="1" customFormat="1" ht="43.2" x14ac:dyDescent="0.3">
      <c r="A1" s="7" t="s">
        <v>0</v>
      </c>
      <c r="B1" s="7" t="s">
        <v>1</v>
      </c>
      <c r="C1" s="7" t="s">
        <v>2</v>
      </c>
      <c r="D1" s="7" t="s">
        <v>3</v>
      </c>
      <c r="E1" s="7" t="s">
        <v>4</v>
      </c>
      <c r="F1" s="7" t="s">
        <v>5</v>
      </c>
      <c r="G1" s="7" t="s">
        <v>6</v>
      </c>
      <c r="H1" s="7" t="s">
        <v>7</v>
      </c>
      <c r="I1" s="7" t="s">
        <v>4205</v>
      </c>
      <c r="J1" s="15" t="s">
        <v>9</v>
      </c>
      <c r="K1" s="15" t="s">
        <v>4206</v>
      </c>
      <c r="L1" s="7" t="s">
        <v>12</v>
      </c>
      <c r="M1" s="7" t="s">
        <v>13</v>
      </c>
    </row>
    <row r="2" spans="1:13" ht="28.8" x14ac:dyDescent="0.3">
      <c r="A2" s="6">
        <v>1</v>
      </c>
      <c r="B2" s="40" t="s">
        <v>4207</v>
      </c>
      <c r="C2" s="41" t="s">
        <v>4208</v>
      </c>
      <c r="D2" s="16" t="s">
        <v>4209</v>
      </c>
      <c r="E2" s="16" t="s">
        <v>4210</v>
      </c>
      <c r="F2" s="16" t="s">
        <v>773</v>
      </c>
      <c r="G2" s="42">
        <v>45253</v>
      </c>
      <c r="H2" s="9">
        <v>3551000</v>
      </c>
      <c r="I2" s="9">
        <f>+J2+K2</f>
        <v>2663250</v>
      </c>
      <c r="J2" s="13">
        <v>2192742.5</v>
      </c>
      <c r="K2" s="43">
        <v>470507.5</v>
      </c>
      <c r="L2" s="6" t="s">
        <v>708</v>
      </c>
      <c r="M2" s="24" t="s">
        <v>709</v>
      </c>
    </row>
    <row r="3" spans="1:13" ht="30.6" customHeight="1" x14ac:dyDescent="0.3">
      <c r="A3" s="6">
        <v>2</v>
      </c>
      <c r="B3" s="40" t="s">
        <v>4211</v>
      </c>
      <c r="C3" s="44" t="s">
        <v>4212</v>
      </c>
      <c r="D3" s="16" t="s">
        <v>4213</v>
      </c>
      <c r="E3" s="16" t="s">
        <v>4210</v>
      </c>
      <c r="F3" s="16" t="s">
        <v>773</v>
      </c>
      <c r="G3" s="42">
        <v>45253</v>
      </c>
      <c r="H3" s="9">
        <v>50000</v>
      </c>
      <c r="I3" s="9">
        <v>25000</v>
      </c>
      <c r="J3" s="13"/>
      <c r="K3" s="13">
        <v>25000</v>
      </c>
      <c r="L3" s="6" t="s">
        <v>4214</v>
      </c>
      <c r="M3" s="24" t="s">
        <v>4215</v>
      </c>
    </row>
    <row r="4" spans="1:13" ht="26.1" customHeight="1" x14ac:dyDescent="0.3">
      <c r="A4" s="6">
        <v>3</v>
      </c>
      <c r="B4" s="40" t="s">
        <v>4216</v>
      </c>
      <c r="C4" s="44" t="s">
        <v>4217</v>
      </c>
      <c r="D4" s="16" t="s">
        <v>4218</v>
      </c>
      <c r="E4" s="16" t="s">
        <v>4210</v>
      </c>
      <c r="F4" s="16" t="s">
        <v>773</v>
      </c>
      <c r="G4" s="42">
        <v>45253</v>
      </c>
      <c r="H4" s="9">
        <v>50000</v>
      </c>
      <c r="I4" s="9">
        <v>25000</v>
      </c>
      <c r="J4" s="13"/>
      <c r="K4" s="13">
        <v>25000</v>
      </c>
      <c r="L4" s="6" t="s">
        <v>4214</v>
      </c>
      <c r="M4" s="24" t="s">
        <v>4215</v>
      </c>
    </row>
    <row r="5" spans="1:13" ht="28.8" x14ac:dyDescent="0.3">
      <c r="A5" s="6">
        <v>4</v>
      </c>
      <c r="B5" s="45" t="s">
        <v>4219</v>
      </c>
      <c r="C5" s="44" t="s">
        <v>4220</v>
      </c>
      <c r="D5" s="16" t="s">
        <v>4221</v>
      </c>
      <c r="E5" s="16" t="s">
        <v>4210</v>
      </c>
      <c r="F5" s="16" t="s">
        <v>773</v>
      </c>
      <c r="G5" s="46">
        <v>45297</v>
      </c>
      <c r="H5" s="9">
        <v>4266311.1100000003</v>
      </c>
      <c r="I5" s="9">
        <v>1706524.44</v>
      </c>
      <c r="J5" s="13"/>
      <c r="K5" s="13">
        <v>1706524.44</v>
      </c>
      <c r="L5" s="6" t="s">
        <v>4222</v>
      </c>
      <c r="M5" s="24" t="s">
        <v>4223</v>
      </c>
    </row>
    <row r="6" spans="1:13" ht="28.8" x14ac:dyDescent="0.3">
      <c r="A6" s="6">
        <v>5</v>
      </c>
      <c r="B6" s="47" t="s">
        <v>4224</v>
      </c>
      <c r="C6" s="44" t="s">
        <v>4225</v>
      </c>
      <c r="D6" s="16" t="s">
        <v>4226</v>
      </c>
      <c r="E6" s="16" t="s">
        <v>4210</v>
      </c>
      <c r="F6" s="16" t="s">
        <v>773</v>
      </c>
      <c r="G6" s="46">
        <v>45297</v>
      </c>
      <c r="H6" s="9">
        <v>300000</v>
      </c>
      <c r="I6" s="9">
        <v>225000</v>
      </c>
      <c r="J6" s="13"/>
      <c r="K6" s="13">
        <v>225000</v>
      </c>
      <c r="L6" s="6" t="s">
        <v>1292</v>
      </c>
      <c r="M6" s="5" t="s">
        <v>1293</v>
      </c>
    </row>
    <row r="7" spans="1:13" ht="28.8" x14ac:dyDescent="0.3">
      <c r="A7" s="6">
        <v>6</v>
      </c>
      <c r="B7" s="47" t="s">
        <v>4227</v>
      </c>
      <c r="C7" s="44" t="s">
        <v>4228</v>
      </c>
      <c r="D7" s="16" t="s">
        <v>4229</v>
      </c>
      <c r="E7" s="16" t="s">
        <v>4210</v>
      </c>
      <c r="F7" s="16" t="s">
        <v>773</v>
      </c>
      <c r="G7" s="46">
        <v>45297</v>
      </c>
      <c r="H7" s="9">
        <v>377600</v>
      </c>
      <c r="I7" s="9">
        <v>283200</v>
      </c>
      <c r="J7" s="13"/>
      <c r="K7" s="13">
        <v>283200</v>
      </c>
      <c r="L7" s="6" t="s">
        <v>1292</v>
      </c>
      <c r="M7" s="5" t="s">
        <v>1293</v>
      </c>
    </row>
    <row r="8" spans="1:13" ht="28.8" x14ac:dyDescent="0.3">
      <c r="A8" s="6">
        <v>7</v>
      </c>
      <c r="B8" s="48" t="s">
        <v>4230</v>
      </c>
      <c r="C8" s="44" t="s">
        <v>4231</v>
      </c>
      <c r="D8" s="16" t="s">
        <v>4232</v>
      </c>
      <c r="E8" s="16" t="s">
        <v>4210</v>
      </c>
      <c r="F8" s="16" t="s">
        <v>773</v>
      </c>
      <c r="G8" s="42">
        <v>45289</v>
      </c>
      <c r="H8" s="9">
        <v>2720000</v>
      </c>
      <c r="I8" s="9">
        <v>1360000</v>
      </c>
      <c r="J8" s="13"/>
      <c r="K8" s="13">
        <v>1360000</v>
      </c>
      <c r="L8" s="6" t="s">
        <v>708</v>
      </c>
      <c r="M8" s="5" t="s">
        <v>709</v>
      </c>
    </row>
    <row r="9" spans="1:13" ht="28.8" x14ac:dyDescent="0.3">
      <c r="A9" s="6">
        <v>8</v>
      </c>
      <c r="B9" s="48" t="s">
        <v>4233</v>
      </c>
      <c r="C9" s="44" t="s">
        <v>4234</v>
      </c>
      <c r="D9" s="16" t="s">
        <v>4235</v>
      </c>
      <c r="E9" s="16" t="s">
        <v>4210</v>
      </c>
      <c r="F9" s="16" t="s">
        <v>773</v>
      </c>
      <c r="G9" s="42">
        <v>45289</v>
      </c>
      <c r="H9" s="9">
        <v>50000</v>
      </c>
      <c r="I9" s="9">
        <v>25000</v>
      </c>
      <c r="J9" s="13"/>
      <c r="K9" s="13">
        <v>25000</v>
      </c>
      <c r="L9" s="6" t="s">
        <v>4214</v>
      </c>
      <c r="M9" s="24" t="s">
        <v>4215</v>
      </c>
    </row>
    <row r="10" spans="1:13" ht="28.8" x14ac:dyDescent="0.3">
      <c r="A10" s="6">
        <v>9</v>
      </c>
      <c r="B10" s="48" t="s">
        <v>4236</v>
      </c>
      <c r="C10" s="44" t="s">
        <v>4237</v>
      </c>
      <c r="D10" s="16" t="s">
        <v>4238</v>
      </c>
      <c r="E10" s="16" t="s">
        <v>4210</v>
      </c>
      <c r="F10" s="16" t="s">
        <v>773</v>
      </c>
      <c r="G10" s="42">
        <v>45289</v>
      </c>
      <c r="H10" s="9">
        <v>1625000</v>
      </c>
      <c r="I10" s="9">
        <v>568750</v>
      </c>
      <c r="J10" s="13"/>
      <c r="K10" s="13">
        <v>568750</v>
      </c>
      <c r="L10" s="6" t="s">
        <v>4214</v>
      </c>
      <c r="M10" s="24" t="s">
        <v>4215</v>
      </c>
    </row>
    <row r="11" spans="1:13" ht="28.8" x14ac:dyDescent="0.3">
      <c r="A11" s="6">
        <v>10</v>
      </c>
      <c r="B11" s="48" t="s">
        <v>4239</v>
      </c>
      <c r="C11" s="44" t="s">
        <v>4240</v>
      </c>
      <c r="D11" s="16" t="s">
        <v>4241</v>
      </c>
      <c r="E11" s="16" t="s">
        <v>4210</v>
      </c>
      <c r="F11" s="16" t="s">
        <v>773</v>
      </c>
      <c r="G11" s="42">
        <v>45295</v>
      </c>
      <c r="H11" s="9">
        <v>64000</v>
      </c>
      <c r="I11" s="9">
        <v>25600</v>
      </c>
      <c r="J11" s="13">
        <v>0</v>
      </c>
      <c r="K11" s="13">
        <v>25600</v>
      </c>
      <c r="L11" s="6" t="s">
        <v>79</v>
      </c>
      <c r="M11" s="5" t="s">
        <v>80</v>
      </c>
    </row>
    <row r="12" spans="1:13" ht="28.8" x14ac:dyDescent="0.3">
      <c r="A12" s="6">
        <v>11</v>
      </c>
      <c r="B12" s="48" t="s">
        <v>4242</v>
      </c>
      <c r="C12" s="44" t="s">
        <v>4243</v>
      </c>
      <c r="D12" s="16" t="s">
        <v>4244</v>
      </c>
      <c r="E12" s="16" t="s">
        <v>4210</v>
      </c>
      <c r="F12" s="16" t="s">
        <v>773</v>
      </c>
      <c r="G12" s="42">
        <v>45295</v>
      </c>
      <c r="H12" s="9">
        <v>1906463</v>
      </c>
      <c r="I12" s="9">
        <v>1375847</v>
      </c>
      <c r="J12" s="13">
        <v>959284.83</v>
      </c>
      <c r="K12" s="13">
        <v>416562.17</v>
      </c>
      <c r="L12" s="6" t="s">
        <v>79</v>
      </c>
      <c r="M12" s="5" t="s">
        <v>80</v>
      </c>
    </row>
    <row r="13" spans="1:13" ht="28.8" x14ac:dyDescent="0.3">
      <c r="A13" s="6">
        <v>12</v>
      </c>
      <c r="B13" s="48" t="s">
        <v>4245</v>
      </c>
      <c r="C13" s="44" t="s">
        <v>4246</v>
      </c>
      <c r="D13" s="16" t="s">
        <v>4247</v>
      </c>
      <c r="E13" s="16" t="s">
        <v>4210</v>
      </c>
      <c r="F13" s="16" t="s">
        <v>773</v>
      </c>
      <c r="G13" s="42">
        <v>45295</v>
      </c>
      <c r="H13" s="9">
        <v>3029537</v>
      </c>
      <c r="I13" s="9">
        <v>2272152</v>
      </c>
      <c r="J13" s="13">
        <v>1151224</v>
      </c>
      <c r="K13" s="13">
        <v>1120928</v>
      </c>
      <c r="L13" s="6" t="s">
        <v>4248</v>
      </c>
      <c r="M13" s="5" t="s">
        <v>4249</v>
      </c>
    </row>
    <row r="14" spans="1:13" ht="28.8" x14ac:dyDescent="0.3">
      <c r="A14" s="6">
        <v>13</v>
      </c>
      <c r="B14" s="47" t="s">
        <v>4250</v>
      </c>
      <c r="C14" s="44" t="s">
        <v>4251</v>
      </c>
      <c r="D14" s="16" t="s">
        <v>4252</v>
      </c>
      <c r="E14" s="16" t="s">
        <v>4210</v>
      </c>
      <c r="F14" s="16" t="s">
        <v>773</v>
      </c>
      <c r="G14" s="46">
        <v>45293</v>
      </c>
      <c r="H14" s="9">
        <v>1625000</v>
      </c>
      <c r="I14" s="9">
        <v>812500</v>
      </c>
      <c r="J14" s="13"/>
      <c r="K14" s="13">
        <v>812500</v>
      </c>
      <c r="L14" s="6" t="s">
        <v>118</v>
      </c>
      <c r="M14" s="5" t="s">
        <v>119</v>
      </c>
    </row>
    <row r="15" spans="1:13" ht="28.8" x14ac:dyDescent="0.3">
      <c r="A15" s="6">
        <v>14</v>
      </c>
      <c r="B15" s="47" t="s">
        <v>4253</v>
      </c>
      <c r="C15" s="44" t="s">
        <v>4254</v>
      </c>
      <c r="D15" s="16" t="s">
        <v>4255</v>
      </c>
      <c r="E15" s="16" t="s">
        <v>4210</v>
      </c>
      <c r="F15" s="16" t="s">
        <v>773</v>
      </c>
      <c r="G15" s="46">
        <v>45293</v>
      </c>
      <c r="H15" s="9">
        <v>147078.76</v>
      </c>
      <c r="I15" s="9">
        <v>51477.57</v>
      </c>
      <c r="J15" s="13"/>
      <c r="K15" s="13">
        <v>51477.57</v>
      </c>
      <c r="L15" s="6" t="s">
        <v>69</v>
      </c>
      <c r="M15" s="5" t="s">
        <v>70</v>
      </c>
    </row>
    <row r="16" spans="1:13" ht="28.8" x14ac:dyDescent="0.3">
      <c r="A16" s="6">
        <v>15</v>
      </c>
      <c r="B16" s="47" t="s">
        <v>4256</v>
      </c>
      <c r="C16" s="44" t="s">
        <v>4257</v>
      </c>
      <c r="D16" s="16" t="s">
        <v>4258</v>
      </c>
      <c r="E16" s="16" t="s">
        <v>4210</v>
      </c>
      <c r="F16" s="16" t="s">
        <v>773</v>
      </c>
      <c r="G16" s="46">
        <v>45293</v>
      </c>
      <c r="H16" s="9">
        <v>362708.33</v>
      </c>
      <c r="I16" s="9">
        <v>145083.32999999999</v>
      </c>
      <c r="J16" s="13"/>
      <c r="K16" s="13">
        <v>145083.32999999999</v>
      </c>
      <c r="L16" s="6" t="s">
        <v>441</v>
      </c>
      <c r="M16" s="5" t="s">
        <v>442</v>
      </c>
    </row>
    <row r="17" spans="1:13" ht="28.8" x14ac:dyDescent="0.3">
      <c r="A17" s="6">
        <v>16</v>
      </c>
      <c r="B17" s="47" t="s">
        <v>4259</v>
      </c>
      <c r="C17" s="44" t="s">
        <v>4260</v>
      </c>
      <c r="D17" s="16" t="s">
        <v>4261</v>
      </c>
      <c r="E17" s="16" t="s">
        <v>4210</v>
      </c>
      <c r="F17" s="16" t="s">
        <v>773</v>
      </c>
      <c r="G17" s="46">
        <v>45293</v>
      </c>
      <c r="H17" s="9">
        <v>1703000</v>
      </c>
      <c r="I17" s="9">
        <v>851500</v>
      </c>
      <c r="J17" s="13"/>
      <c r="K17" s="13">
        <v>851500</v>
      </c>
      <c r="L17" s="6" t="s">
        <v>4262</v>
      </c>
      <c r="M17" s="5" t="s">
        <v>4263</v>
      </c>
    </row>
    <row r="18" spans="1:13" ht="28.8" x14ac:dyDescent="0.3">
      <c r="A18" s="6">
        <v>17</v>
      </c>
      <c r="B18" s="47" t="s">
        <v>4264</v>
      </c>
      <c r="C18" s="44" t="s">
        <v>4265</v>
      </c>
      <c r="D18" s="16" t="s">
        <v>4266</v>
      </c>
      <c r="E18" s="16" t="s">
        <v>4210</v>
      </c>
      <c r="F18" s="16" t="s">
        <v>773</v>
      </c>
      <c r="G18" s="46">
        <v>45293</v>
      </c>
      <c r="H18" s="9">
        <v>332872.15000000002</v>
      </c>
      <c r="I18" s="9">
        <v>133148.85999999999</v>
      </c>
      <c r="J18" s="13"/>
      <c r="K18" s="13">
        <v>133148.85999999999</v>
      </c>
      <c r="L18" s="6" t="s">
        <v>4267</v>
      </c>
      <c r="M18" s="5" t="s">
        <v>4268</v>
      </c>
    </row>
    <row r="19" spans="1:13" ht="28.8" x14ac:dyDescent="0.3">
      <c r="A19" s="6">
        <v>18</v>
      </c>
      <c r="B19" s="47" t="s">
        <v>4269</v>
      </c>
      <c r="C19" s="44" t="s">
        <v>4243</v>
      </c>
      <c r="D19" s="16" t="s">
        <v>4244</v>
      </c>
      <c r="E19" s="16" t="s">
        <v>4210</v>
      </c>
      <c r="F19" s="16" t="s">
        <v>773</v>
      </c>
      <c r="G19" s="46">
        <v>45295</v>
      </c>
      <c r="H19" s="9">
        <v>600000</v>
      </c>
      <c r="I19" s="9">
        <v>450000</v>
      </c>
      <c r="J19" s="13">
        <v>327300</v>
      </c>
      <c r="K19" s="13">
        <v>122700</v>
      </c>
      <c r="L19" s="6" t="s">
        <v>79</v>
      </c>
      <c r="M19" s="5" t="s">
        <v>80</v>
      </c>
    </row>
    <row r="20" spans="1:13" ht="28.8" x14ac:dyDescent="0.3">
      <c r="A20" s="6">
        <v>19</v>
      </c>
      <c r="B20" s="47" t="s">
        <v>4270</v>
      </c>
      <c r="C20" s="44" t="s">
        <v>4246</v>
      </c>
      <c r="D20" s="16" t="s">
        <v>4247</v>
      </c>
      <c r="E20" s="16" t="s">
        <v>4210</v>
      </c>
      <c r="F20" s="16" t="s">
        <v>773</v>
      </c>
      <c r="G20" s="46">
        <v>45295</v>
      </c>
      <c r="H20" s="9">
        <v>3165000</v>
      </c>
      <c r="I20" s="9">
        <v>2373750</v>
      </c>
      <c r="J20" s="13">
        <v>1177380</v>
      </c>
      <c r="K20" s="13">
        <v>1196370</v>
      </c>
      <c r="L20" s="6" t="s">
        <v>4248</v>
      </c>
      <c r="M20" s="5" t="s">
        <v>4249</v>
      </c>
    </row>
    <row r="21" spans="1:13" ht="28.8" x14ac:dyDescent="0.3">
      <c r="A21" s="6">
        <v>20</v>
      </c>
      <c r="B21" s="47" t="s">
        <v>4271</v>
      </c>
      <c r="C21" s="44" t="s">
        <v>4272</v>
      </c>
      <c r="D21" s="16" t="s">
        <v>4273</v>
      </c>
      <c r="E21" s="16" t="s">
        <v>4210</v>
      </c>
      <c r="F21" s="16" t="s">
        <v>773</v>
      </c>
      <c r="G21" s="46">
        <v>45295</v>
      </c>
      <c r="H21" s="9">
        <v>51759.95</v>
      </c>
      <c r="I21" s="9">
        <v>38819.97</v>
      </c>
      <c r="J21" s="13">
        <v>32091.17</v>
      </c>
      <c r="K21" s="13">
        <v>6728.8</v>
      </c>
      <c r="L21" s="6" t="s">
        <v>2030</v>
      </c>
      <c r="M21" s="5" t="s">
        <v>4274</v>
      </c>
    </row>
    <row r="22" spans="1:13" ht="28.8" x14ac:dyDescent="0.3">
      <c r="A22" s="6">
        <v>21</v>
      </c>
      <c r="B22" s="48" t="s">
        <v>4275</v>
      </c>
      <c r="C22" s="49" t="s">
        <v>4276</v>
      </c>
      <c r="D22" s="16" t="s">
        <v>4277</v>
      </c>
      <c r="E22" s="16" t="s">
        <v>4210</v>
      </c>
      <c r="F22" s="16" t="s">
        <v>773</v>
      </c>
      <c r="G22" s="42">
        <v>45293</v>
      </c>
      <c r="H22" s="9">
        <v>4053164</v>
      </c>
      <c r="I22" s="9">
        <v>2026582</v>
      </c>
      <c r="J22" s="13"/>
      <c r="K22" s="13">
        <v>2026582</v>
      </c>
      <c r="L22" s="6" t="s">
        <v>708</v>
      </c>
      <c r="M22" s="5" t="s">
        <v>709</v>
      </c>
    </row>
    <row r="23" spans="1:13" ht="28.8" x14ac:dyDescent="0.3">
      <c r="A23" s="6">
        <v>22</v>
      </c>
      <c r="B23" s="48" t="s">
        <v>4278</v>
      </c>
      <c r="C23" s="49" t="s">
        <v>4279</v>
      </c>
      <c r="D23" s="16" t="s">
        <v>4280</v>
      </c>
      <c r="E23" s="16" t="s">
        <v>4210</v>
      </c>
      <c r="F23" s="16" t="s">
        <v>773</v>
      </c>
      <c r="G23" s="42">
        <v>45293</v>
      </c>
      <c r="H23" s="9">
        <v>75711</v>
      </c>
      <c r="I23" s="9">
        <v>37855.5</v>
      </c>
      <c r="J23" s="13"/>
      <c r="K23" s="13">
        <v>37855.5</v>
      </c>
      <c r="L23" s="6" t="s">
        <v>4281</v>
      </c>
      <c r="M23" s="5" t="s">
        <v>4282</v>
      </c>
    </row>
    <row r="24" spans="1:13" ht="28.8" x14ac:dyDescent="0.3">
      <c r="A24" s="6">
        <v>23</v>
      </c>
      <c r="B24" s="48" t="s">
        <v>4283</v>
      </c>
      <c r="C24" s="44" t="s">
        <v>4284</v>
      </c>
      <c r="D24" s="16" t="s">
        <v>4285</v>
      </c>
      <c r="E24" s="16" t="s">
        <v>4210</v>
      </c>
      <c r="F24" s="16" t="s">
        <v>773</v>
      </c>
      <c r="G24" s="42">
        <v>45293</v>
      </c>
      <c r="H24" s="9">
        <v>457599</v>
      </c>
      <c r="I24" s="9">
        <v>183039.6</v>
      </c>
      <c r="J24" s="13"/>
      <c r="K24" s="13">
        <v>183039.6</v>
      </c>
      <c r="L24" s="6" t="s">
        <v>4286</v>
      </c>
      <c r="M24" s="5" t="s">
        <v>4287</v>
      </c>
    </row>
    <row r="25" spans="1:13" ht="28.8" x14ac:dyDescent="0.3">
      <c r="A25" s="6">
        <v>24</v>
      </c>
      <c r="B25" s="48" t="s">
        <v>4288</v>
      </c>
      <c r="C25" s="44" t="s">
        <v>4289</v>
      </c>
      <c r="D25" s="16" t="s">
        <v>4290</v>
      </c>
      <c r="E25" s="16" t="s">
        <v>4210</v>
      </c>
      <c r="F25" s="16" t="s">
        <v>773</v>
      </c>
      <c r="G25" s="42">
        <v>45290</v>
      </c>
      <c r="H25" s="9">
        <v>3379043</v>
      </c>
      <c r="I25" s="9">
        <v>1351617.2</v>
      </c>
      <c r="J25" s="13"/>
      <c r="K25" s="13">
        <v>1351617.2</v>
      </c>
      <c r="L25" s="6" t="s">
        <v>441</v>
      </c>
      <c r="M25" s="5" t="s">
        <v>442</v>
      </c>
    </row>
    <row r="26" spans="1:13" ht="28.8" x14ac:dyDescent="0.3">
      <c r="A26" s="6">
        <v>25</v>
      </c>
      <c r="B26" s="48" t="s">
        <v>4291</v>
      </c>
      <c r="C26" s="44" t="s">
        <v>4279</v>
      </c>
      <c r="D26" s="16" t="s">
        <v>4292</v>
      </c>
      <c r="E26" s="16" t="s">
        <v>4210</v>
      </c>
      <c r="F26" s="16" t="s">
        <v>773</v>
      </c>
      <c r="G26" s="42">
        <v>45290</v>
      </c>
      <c r="H26" s="9">
        <v>188863</v>
      </c>
      <c r="I26" s="9">
        <v>94431.5</v>
      </c>
      <c r="J26" s="13"/>
      <c r="K26" s="13">
        <v>94431.5</v>
      </c>
      <c r="L26" s="6" t="s">
        <v>4281</v>
      </c>
      <c r="M26" s="5" t="s">
        <v>4282</v>
      </c>
    </row>
    <row r="27" spans="1:13" ht="28.8" x14ac:dyDescent="0.3">
      <c r="A27" s="6">
        <v>26</v>
      </c>
      <c r="B27" s="48" t="s">
        <v>4293</v>
      </c>
      <c r="C27" s="44" t="s">
        <v>4294</v>
      </c>
      <c r="D27" s="16" t="s">
        <v>4295</v>
      </c>
      <c r="E27" s="16" t="s">
        <v>4210</v>
      </c>
      <c r="F27" s="16" t="s">
        <v>773</v>
      </c>
      <c r="G27" s="42">
        <v>45290</v>
      </c>
      <c r="H27" s="9">
        <v>152059</v>
      </c>
      <c r="I27" s="9">
        <v>60823.6</v>
      </c>
      <c r="J27" s="13"/>
      <c r="K27" s="13">
        <v>60823.6</v>
      </c>
      <c r="L27" s="6" t="s">
        <v>4286</v>
      </c>
      <c r="M27" s="5" t="s">
        <v>4287</v>
      </c>
    </row>
  </sheetData>
  <pageMargins left="0.7" right="0.7" top="0.75" bottom="0.75" header="0.3" footer="0.3"/>
  <pageSetup paperSize="9" orientation="portrait" r:id="rId1"/>
  <ignoredErrors>
    <ignoredError sqref="C2:C2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DDDD4-ABDF-4BE4-BA93-46433CA7A6FF}">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9D8D6-8BD3-4FF7-969F-A9DA1A0364AE}">
  <dimension ref="A1:P7"/>
  <sheetViews>
    <sheetView workbookViewId="0">
      <selection activeCell="G12" sqref="G12"/>
    </sheetView>
  </sheetViews>
  <sheetFormatPr defaultRowHeight="14.4" x14ac:dyDescent="0.3"/>
  <cols>
    <col min="1" max="1" width="14.33203125" customWidth="1"/>
    <col min="2" max="2" width="20.33203125" customWidth="1"/>
    <col min="3" max="3" width="20" customWidth="1"/>
    <col min="4" max="4" width="71.33203125" bestFit="1" customWidth="1"/>
    <col min="5" max="5" width="16.33203125" bestFit="1" customWidth="1"/>
    <col min="6" max="6" width="16.6640625" bestFit="1" customWidth="1"/>
    <col min="7" max="7" width="13.6640625" bestFit="1" customWidth="1"/>
    <col min="8" max="8" width="15.6640625" bestFit="1" customWidth="1"/>
    <col min="9" max="9" width="14.33203125" bestFit="1" customWidth="1"/>
    <col min="10" max="10" width="15.6640625" bestFit="1" customWidth="1"/>
    <col min="11" max="11" width="30.6640625" bestFit="1" customWidth="1"/>
    <col min="12" max="12" width="24.6640625" bestFit="1" customWidth="1"/>
    <col min="13" max="13" width="27.33203125" bestFit="1" customWidth="1"/>
    <col min="14" max="14" width="27.44140625" bestFit="1" customWidth="1"/>
    <col min="15" max="15" width="8.33203125" bestFit="1" customWidth="1"/>
    <col min="16" max="16" width="27" bestFit="1" customWidth="1"/>
  </cols>
  <sheetData>
    <row r="1" spans="1:16" ht="35.25" customHeight="1" x14ac:dyDescent="0.3">
      <c r="A1" s="7" t="s">
        <v>1</v>
      </c>
      <c r="B1" s="7" t="s">
        <v>2</v>
      </c>
      <c r="C1" s="60" t="s">
        <v>3</v>
      </c>
      <c r="D1" s="7" t="s">
        <v>579</v>
      </c>
      <c r="E1" s="7" t="s">
        <v>5</v>
      </c>
      <c r="F1" s="7" t="s">
        <v>6</v>
      </c>
      <c r="G1" s="7" t="s">
        <v>580</v>
      </c>
      <c r="H1" s="7" t="s">
        <v>581</v>
      </c>
      <c r="I1" s="7" t="s">
        <v>582</v>
      </c>
      <c r="J1" s="7" t="s">
        <v>7</v>
      </c>
      <c r="K1" s="7" t="s">
        <v>8</v>
      </c>
      <c r="L1" s="15" t="s">
        <v>9</v>
      </c>
      <c r="M1" s="15" t="s">
        <v>10</v>
      </c>
      <c r="N1" s="15" t="s">
        <v>11</v>
      </c>
      <c r="O1" s="7" t="s">
        <v>12</v>
      </c>
      <c r="P1" s="7" t="s">
        <v>13</v>
      </c>
    </row>
    <row r="2" spans="1:16" ht="35.25" customHeight="1" x14ac:dyDescent="0.3">
      <c r="A2" s="6" t="s">
        <v>583</v>
      </c>
      <c r="B2" s="25" t="s">
        <v>584</v>
      </c>
      <c r="C2" s="5" t="s">
        <v>585</v>
      </c>
      <c r="D2" s="12" t="s">
        <v>586</v>
      </c>
      <c r="E2" s="16" t="s">
        <v>587</v>
      </c>
      <c r="F2" s="8">
        <v>45335</v>
      </c>
      <c r="G2" s="23" t="s">
        <v>588</v>
      </c>
      <c r="H2" s="23" t="s">
        <v>589</v>
      </c>
      <c r="I2" s="23" t="s">
        <v>590</v>
      </c>
      <c r="J2" s="26">
        <v>90983235</v>
      </c>
      <c r="K2" s="26">
        <v>13773742.630000001</v>
      </c>
      <c r="L2" s="27">
        <v>0</v>
      </c>
      <c r="M2" s="27">
        <v>13773742.630000001</v>
      </c>
      <c r="N2" s="27">
        <v>0</v>
      </c>
      <c r="O2" s="6" t="s">
        <v>591</v>
      </c>
      <c r="P2" s="28" t="s">
        <v>592</v>
      </c>
    </row>
    <row r="3" spans="1:16" ht="27.6" x14ac:dyDescent="0.3">
      <c r="A3" s="6" t="s">
        <v>593</v>
      </c>
      <c r="B3" s="62" t="s">
        <v>594</v>
      </c>
      <c r="C3" s="30" t="s">
        <v>595</v>
      </c>
      <c r="D3" s="12" t="s">
        <v>586</v>
      </c>
      <c r="E3" s="16" t="s">
        <v>587</v>
      </c>
      <c r="F3" s="34">
        <v>45441</v>
      </c>
      <c r="G3" s="23" t="s">
        <v>596</v>
      </c>
      <c r="H3" s="33" t="s">
        <v>597</v>
      </c>
      <c r="I3" s="23" t="s">
        <v>598</v>
      </c>
      <c r="J3" s="26">
        <v>30552085.850000001</v>
      </c>
      <c r="K3" s="31">
        <v>3200000</v>
      </c>
      <c r="L3" s="27">
        <v>0</v>
      </c>
      <c r="M3" s="27">
        <v>3200000</v>
      </c>
      <c r="N3" s="27">
        <v>0</v>
      </c>
      <c r="O3" s="30" t="s">
        <v>599</v>
      </c>
      <c r="P3" s="28" t="s">
        <v>600</v>
      </c>
    </row>
    <row r="4" spans="1:16" ht="24" x14ac:dyDescent="0.3">
      <c r="A4" s="6" t="s">
        <v>601</v>
      </c>
      <c r="B4" s="62">
        <v>16321081008</v>
      </c>
      <c r="C4" s="30" t="s">
        <v>602</v>
      </c>
      <c r="D4" s="12" t="s">
        <v>586</v>
      </c>
      <c r="E4" s="16" t="s">
        <v>587</v>
      </c>
      <c r="F4" s="34">
        <v>45488</v>
      </c>
      <c r="G4" s="23" t="s">
        <v>596</v>
      </c>
      <c r="H4" s="33" t="s">
        <v>603</v>
      </c>
      <c r="I4" s="55" t="s">
        <v>604</v>
      </c>
      <c r="J4" s="26">
        <v>22897858.300000001</v>
      </c>
      <c r="K4" s="31">
        <v>9093319</v>
      </c>
      <c r="L4" s="27">
        <v>0</v>
      </c>
      <c r="M4" s="27">
        <v>9093319</v>
      </c>
      <c r="N4" s="27">
        <v>0</v>
      </c>
      <c r="O4" s="30" t="s">
        <v>246</v>
      </c>
      <c r="P4" s="28" t="s">
        <v>247</v>
      </c>
    </row>
    <row r="5" spans="1:16" ht="24" x14ac:dyDescent="0.3">
      <c r="A5" s="50" t="s">
        <v>605</v>
      </c>
      <c r="B5" s="63" t="s">
        <v>606</v>
      </c>
      <c r="C5" s="61" t="s">
        <v>607</v>
      </c>
      <c r="D5" s="51" t="s">
        <v>586</v>
      </c>
      <c r="E5" s="52" t="s">
        <v>587</v>
      </c>
      <c r="F5" s="53">
        <v>45497</v>
      </c>
      <c r="G5" s="54" t="s">
        <v>588</v>
      </c>
      <c r="H5" s="70" t="s">
        <v>608</v>
      </c>
      <c r="I5" s="66" t="s">
        <v>609</v>
      </c>
      <c r="J5" s="72">
        <v>42232948.560000002</v>
      </c>
      <c r="K5" s="56">
        <v>9534942.2799999993</v>
      </c>
      <c r="L5" s="57">
        <v>0</v>
      </c>
      <c r="M5" s="57">
        <v>9534942.2799999993</v>
      </c>
      <c r="N5" s="57">
        <v>0</v>
      </c>
      <c r="O5" s="58" t="s">
        <v>131</v>
      </c>
      <c r="P5" s="59" t="s">
        <v>610</v>
      </c>
    </row>
    <row r="6" spans="1:16" ht="19.5" customHeight="1" x14ac:dyDescent="0.3">
      <c r="A6" s="68" t="s">
        <v>611</v>
      </c>
      <c r="B6" s="75" t="s">
        <v>612</v>
      </c>
      <c r="C6" s="64" t="s">
        <v>613</v>
      </c>
      <c r="D6" s="51" t="s">
        <v>586</v>
      </c>
      <c r="E6" s="52" t="s">
        <v>587</v>
      </c>
      <c r="F6" s="76">
        <v>45560</v>
      </c>
      <c r="G6" s="23" t="s">
        <v>596</v>
      </c>
      <c r="H6" s="71" t="s">
        <v>614</v>
      </c>
      <c r="I6" s="74" t="s">
        <v>615</v>
      </c>
      <c r="J6" s="73">
        <v>17417176</v>
      </c>
      <c r="K6" s="56">
        <v>2612576.4</v>
      </c>
      <c r="L6" s="57">
        <v>0</v>
      </c>
      <c r="M6" s="56">
        <v>2612576.4</v>
      </c>
      <c r="N6" s="57">
        <v>0</v>
      </c>
      <c r="O6" s="69" t="s">
        <v>616</v>
      </c>
      <c r="P6" s="67" t="s">
        <v>617</v>
      </c>
    </row>
    <row r="7" spans="1:16" ht="27.6" x14ac:dyDescent="0.3">
      <c r="A7" s="68" t="s">
        <v>618</v>
      </c>
      <c r="B7" s="75" t="s">
        <v>612</v>
      </c>
      <c r="C7" s="64" t="s">
        <v>619</v>
      </c>
      <c r="D7" s="51" t="s">
        <v>586</v>
      </c>
      <c r="E7" s="52" t="s">
        <v>587</v>
      </c>
      <c r="F7" s="76">
        <v>45560</v>
      </c>
      <c r="G7" s="23" t="s">
        <v>596</v>
      </c>
      <c r="H7" s="71" t="s">
        <v>614</v>
      </c>
      <c r="I7" s="74" t="s">
        <v>615</v>
      </c>
      <c r="J7" s="73">
        <v>9806402.4000000004</v>
      </c>
      <c r="K7" s="56">
        <v>4552000</v>
      </c>
      <c r="L7" s="57">
        <v>0</v>
      </c>
      <c r="M7" s="65"/>
      <c r="N7" s="56">
        <v>4552000</v>
      </c>
      <c r="O7" s="69" t="s">
        <v>616</v>
      </c>
      <c r="P7" s="67" t="s">
        <v>617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605E6-3CC8-4361-B886-B58469F79CC3}">
  <sheetPr filterMode="1"/>
  <dimension ref="A1:R32"/>
  <sheetViews>
    <sheetView topLeftCell="K1" workbookViewId="0">
      <selection activeCell="R35" sqref="R35"/>
    </sheetView>
  </sheetViews>
  <sheetFormatPr defaultColWidth="9.33203125" defaultRowHeight="14.4" x14ac:dyDescent="0.3"/>
  <cols>
    <col min="1" max="1" width="11.33203125" style="3" bestFit="1" customWidth="1"/>
    <col min="2" max="2" width="14.33203125" style="3" customWidth="1"/>
    <col min="3" max="3" width="12" style="104" bestFit="1" customWidth="1"/>
    <col min="4" max="4" width="46.6640625" style="3" bestFit="1" customWidth="1"/>
    <col min="5" max="5" width="73.6640625" style="3" customWidth="1"/>
    <col min="6" max="6" width="27.6640625" style="3" bestFit="1" customWidth="1"/>
    <col min="7" max="7" width="29.6640625" style="3" bestFit="1" customWidth="1"/>
    <col min="8" max="8" width="22.6640625" style="3" bestFit="1" customWidth="1"/>
    <col min="9" max="9" width="24.6640625" style="3" bestFit="1" customWidth="1"/>
    <col min="10" max="10" width="23" style="3" bestFit="1" customWidth="1"/>
    <col min="11" max="11" width="18.33203125" style="3" bestFit="1" customWidth="1"/>
    <col min="12" max="12" width="20.44140625" style="3" customWidth="1"/>
    <col min="13" max="15" width="15.33203125" style="3" bestFit="1" customWidth="1"/>
    <col min="16" max="16" width="12" style="3" bestFit="1" customWidth="1"/>
    <col min="17" max="17" width="62" style="3" bestFit="1" customWidth="1"/>
    <col min="18" max="18" width="17.6640625" style="3" customWidth="1"/>
    <col min="19" max="16384" width="9.33203125" style="3"/>
  </cols>
  <sheetData>
    <row r="1" spans="1:18" ht="55.5" customHeight="1" x14ac:dyDescent="0.3">
      <c r="A1" s="7" t="s">
        <v>0</v>
      </c>
      <c r="B1" s="7" t="s">
        <v>1</v>
      </c>
      <c r="C1" s="32" t="s">
        <v>2</v>
      </c>
      <c r="D1" s="7" t="s">
        <v>3</v>
      </c>
      <c r="E1" s="7" t="s">
        <v>579</v>
      </c>
      <c r="F1" s="7" t="s">
        <v>5</v>
      </c>
      <c r="G1" s="7" t="s">
        <v>6</v>
      </c>
      <c r="H1" s="7" t="s">
        <v>620</v>
      </c>
      <c r="I1" s="7" t="s">
        <v>621</v>
      </c>
      <c r="J1" s="7" t="s">
        <v>622</v>
      </c>
      <c r="K1" s="7" t="s">
        <v>7</v>
      </c>
      <c r="L1" s="7" t="s">
        <v>8</v>
      </c>
      <c r="M1" s="15" t="s">
        <v>9</v>
      </c>
      <c r="N1" s="15" t="s">
        <v>10</v>
      </c>
      <c r="O1" s="15" t="s">
        <v>11</v>
      </c>
      <c r="P1" s="7" t="s">
        <v>12</v>
      </c>
      <c r="Q1" s="7" t="s">
        <v>13</v>
      </c>
      <c r="R1" s="7" t="s">
        <v>623</v>
      </c>
    </row>
    <row r="2" spans="1:18" ht="26.7" hidden="1" customHeight="1" x14ac:dyDescent="0.3">
      <c r="A2" s="5">
        <v>1</v>
      </c>
      <c r="B2" s="6" t="s">
        <v>624</v>
      </c>
      <c r="C2" s="97" t="s">
        <v>625</v>
      </c>
      <c r="D2" s="5" t="s">
        <v>626</v>
      </c>
      <c r="E2" s="12" t="s">
        <v>627</v>
      </c>
      <c r="F2" s="16" t="s">
        <v>628</v>
      </c>
      <c r="G2" s="8">
        <v>45105</v>
      </c>
      <c r="H2" s="23" t="s">
        <v>588</v>
      </c>
      <c r="I2" s="23" t="s">
        <v>629</v>
      </c>
      <c r="J2" s="23" t="s">
        <v>630</v>
      </c>
      <c r="K2" s="9">
        <v>5240212</v>
      </c>
      <c r="L2" s="9">
        <v>2620106</v>
      </c>
      <c r="M2" s="13">
        <v>0</v>
      </c>
      <c r="N2" s="13">
        <v>2610106</v>
      </c>
      <c r="O2" s="13">
        <v>10000</v>
      </c>
      <c r="P2" s="6" t="s">
        <v>631</v>
      </c>
      <c r="Q2" s="10" t="s">
        <v>632</v>
      </c>
      <c r="R2" s="8"/>
    </row>
    <row r="3" spans="1:18" ht="26.7" hidden="1" customHeight="1" x14ac:dyDescent="0.3">
      <c r="A3" s="5">
        <v>2</v>
      </c>
      <c r="B3" s="6" t="s">
        <v>633</v>
      </c>
      <c r="C3" s="97" t="s">
        <v>634</v>
      </c>
      <c r="D3" s="5" t="s">
        <v>635</v>
      </c>
      <c r="E3" s="12" t="s">
        <v>627</v>
      </c>
      <c r="F3" s="16" t="s">
        <v>628</v>
      </c>
      <c r="G3" s="8">
        <v>45138</v>
      </c>
      <c r="H3" s="23" t="s">
        <v>588</v>
      </c>
      <c r="I3" s="23" t="s">
        <v>636</v>
      </c>
      <c r="J3" s="23" t="s">
        <v>637</v>
      </c>
      <c r="K3" s="9">
        <v>1833333.33</v>
      </c>
      <c r="L3" s="9">
        <v>1260000</v>
      </c>
      <c r="M3" s="13">
        <v>744250</v>
      </c>
      <c r="N3" s="13">
        <v>498250</v>
      </c>
      <c r="O3" s="13">
        <v>17500</v>
      </c>
      <c r="P3" s="6" t="s">
        <v>638</v>
      </c>
      <c r="Q3" s="10" t="s">
        <v>639</v>
      </c>
      <c r="R3" s="8">
        <v>45348</v>
      </c>
    </row>
    <row r="4" spans="1:18" ht="26.7" hidden="1" customHeight="1" x14ac:dyDescent="0.3">
      <c r="A4" s="5">
        <v>3</v>
      </c>
      <c r="B4" s="6" t="s">
        <v>640</v>
      </c>
      <c r="C4" s="97" t="s">
        <v>641</v>
      </c>
      <c r="D4" s="5" t="s">
        <v>642</v>
      </c>
      <c r="E4" s="12" t="s">
        <v>627</v>
      </c>
      <c r="F4" s="16" t="s">
        <v>628</v>
      </c>
      <c r="G4" s="8">
        <v>45091</v>
      </c>
      <c r="H4" s="23" t="s">
        <v>588</v>
      </c>
      <c r="I4" s="23" t="s">
        <v>629</v>
      </c>
      <c r="J4" s="23" t="s">
        <v>630</v>
      </c>
      <c r="K4" s="9">
        <v>2600000</v>
      </c>
      <c r="L4" s="9">
        <v>720000</v>
      </c>
      <c r="M4" s="13">
        <v>0</v>
      </c>
      <c r="N4" s="13">
        <v>720000</v>
      </c>
      <c r="O4" s="13">
        <v>0</v>
      </c>
      <c r="P4" s="6" t="s">
        <v>190</v>
      </c>
      <c r="Q4" s="10" t="s">
        <v>191</v>
      </c>
      <c r="R4" s="8"/>
    </row>
    <row r="5" spans="1:18" ht="26.7" hidden="1" customHeight="1" x14ac:dyDescent="0.3">
      <c r="A5" s="5">
        <v>4</v>
      </c>
      <c r="B5" s="6" t="s">
        <v>643</v>
      </c>
      <c r="C5" s="97" t="s">
        <v>644</v>
      </c>
      <c r="D5" s="5" t="s">
        <v>645</v>
      </c>
      <c r="E5" s="12" t="s">
        <v>627</v>
      </c>
      <c r="F5" s="16" t="s">
        <v>628</v>
      </c>
      <c r="G5" s="8">
        <v>45264</v>
      </c>
      <c r="H5" s="23" t="s">
        <v>588</v>
      </c>
      <c r="I5" s="23" t="s">
        <v>646</v>
      </c>
      <c r="J5" s="23" t="s">
        <v>647</v>
      </c>
      <c r="K5" s="9">
        <v>2094444.44</v>
      </c>
      <c r="L5" s="9">
        <v>1554700</v>
      </c>
      <c r="M5" s="13">
        <v>991000</v>
      </c>
      <c r="N5" s="13">
        <v>546200</v>
      </c>
      <c r="O5" s="13">
        <v>17500</v>
      </c>
      <c r="P5" s="6" t="s">
        <v>638</v>
      </c>
      <c r="Q5" s="10" t="s">
        <v>639</v>
      </c>
      <c r="R5" s="8"/>
    </row>
    <row r="6" spans="1:18" ht="26.7" hidden="1" customHeight="1" x14ac:dyDescent="0.3">
      <c r="A6" s="5">
        <v>5</v>
      </c>
      <c r="B6" s="6" t="s">
        <v>648</v>
      </c>
      <c r="C6" s="97" t="s">
        <v>649</v>
      </c>
      <c r="D6" s="5" t="s">
        <v>650</v>
      </c>
      <c r="E6" s="12" t="s">
        <v>627</v>
      </c>
      <c r="F6" s="16" t="s">
        <v>628</v>
      </c>
      <c r="G6" s="8">
        <v>45103</v>
      </c>
      <c r="H6" s="23" t="s">
        <v>651</v>
      </c>
      <c r="I6" s="23" t="s">
        <v>652</v>
      </c>
      <c r="J6" s="23" t="s">
        <v>653</v>
      </c>
      <c r="K6" s="9">
        <v>9786671.6699999999</v>
      </c>
      <c r="L6" s="9">
        <v>4893335.83</v>
      </c>
      <c r="M6" s="13">
        <v>0</v>
      </c>
      <c r="N6" s="13">
        <v>4893335.83</v>
      </c>
      <c r="O6" s="13">
        <v>0</v>
      </c>
      <c r="P6" s="6" t="s">
        <v>246</v>
      </c>
      <c r="Q6" s="10" t="s">
        <v>247</v>
      </c>
      <c r="R6" s="8"/>
    </row>
    <row r="7" spans="1:18" ht="26.7" hidden="1" customHeight="1" x14ac:dyDescent="0.3">
      <c r="A7" s="5">
        <v>6</v>
      </c>
      <c r="B7" s="6" t="s">
        <v>654</v>
      </c>
      <c r="C7" s="97" t="s">
        <v>655</v>
      </c>
      <c r="D7" s="5" t="s">
        <v>656</v>
      </c>
      <c r="E7" s="12" t="s">
        <v>627</v>
      </c>
      <c r="F7" s="16" t="s">
        <v>628</v>
      </c>
      <c r="G7" s="8">
        <v>45294</v>
      </c>
      <c r="H7" s="23" t="s">
        <v>651</v>
      </c>
      <c r="I7" s="23" t="s">
        <v>652</v>
      </c>
      <c r="J7" s="23" t="s">
        <v>657</v>
      </c>
      <c r="K7" s="9">
        <v>7401607.25</v>
      </c>
      <c r="L7" s="9">
        <v>4959076.8499999996</v>
      </c>
      <c r="M7" s="13">
        <v>2664578.61</v>
      </c>
      <c r="N7" s="13">
        <v>2294498.2400000002</v>
      </c>
      <c r="O7" s="13">
        <v>0</v>
      </c>
      <c r="P7" s="6" t="s">
        <v>528</v>
      </c>
      <c r="Q7" s="10" t="s">
        <v>529</v>
      </c>
      <c r="R7" s="8"/>
    </row>
    <row r="8" spans="1:18" ht="26.7" hidden="1" customHeight="1" x14ac:dyDescent="0.3">
      <c r="A8" s="5">
        <v>7</v>
      </c>
      <c r="B8" s="6" t="s">
        <v>658</v>
      </c>
      <c r="C8" s="97" t="s">
        <v>426</v>
      </c>
      <c r="D8" s="102" t="s">
        <v>659</v>
      </c>
      <c r="E8" s="12" t="s">
        <v>627</v>
      </c>
      <c r="F8" s="16" t="s">
        <v>628</v>
      </c>
      <c r="G8" s="8">
        <v>45117</v>
      </c>
      <c r="H8" s="23" t="s">
        <v>588</v>
      </c>
      <c r="I8" s="23" t="s">
        <v>629</v>
      </c>
      <c r="J8" s="23" t="s">
        <v>630</v>
      </c>
      <c r="K8" s="142">
        <v>4457310.3899999997</v>
      </c>
      <c r="L8" s="142">
        <v>3360902.81</v>
      </c>
      <c r="M8" s="13">
        <v>2084280</v>
      </c>
      <c r="N8" s="13">
        <v>1216281.7</v>
      </c>
      <c r="O8" s="141">
        <v>60341.11</v>
      </c>
      <c r="P8" s="6" t="s">
        <v>428</v>
      </c>
      <c r="Q8" s="10" t="s">
        <v>429</v>
      </c>
      <c r="R8" s="8"/>
    </row>
    <row r="9" spans="1:18" ht="26.7" hidden="1" customHeight="1" x14ac:dyDescent="0.3">
      <c r="A9" s="5">
        <v>8</v>
      </c>
      <c r="B9" s="6" t="s">
        <v>660</v>
      </c>
      <c r="C9" s="97" t="s">
        <v>661</v>
      </c>
      <c r="D9" s="5" t="s">
        <v>662</v>
      </c>
      <c r="E9" s="12" t="s">
        <v>627</v>
      </c>
      <c r="F9" s="16" t="s">
        <v>628</v>
      </c>
      <c r="G9" s="8">
        <v>45112</v>
      </c>
      <c r="H9" s="23" t="s">
        <v>663</v>
      </c>
      <c r="I9" s="23" t="s">
        <v>603</v>
      </c>
      <c r="J9" s="23" t="s">
        <v>664</v>
      </c>
      <c r="K9" s="9">
        <v>4600000</v>
      </c>
      <c r="L9" s="9">
        <v>3329966.9</v>
      </c>
      <c r="M9" s="13">
        <v>1275750</v>
      </c>
      <c r="N9" s="13">
        <v>1719216.9</v>
      </c>
      <c r="O9" s="13">
        <v>335000</v>
      </c>
      <c r="P9" s="6" t="s">
        <v>631</v>
      </c>
      <c r="Q9" s="10" t="s">
        <v>632</v>
      </c>
      <c r="R9" s="8"/>
    </row>
    <row r="10" spans="1:18" ht="26.7" hidden="1" customHeight="1" x14ac:dyDescent="0.3">
      <c r="A10" s="5">
        <v>9</v>
      </c>
      <c r="B10" s="6" t="s">
        <v>665</v>
      </c>
      <c r="C10" s="97" t="s">
        <v>666</v>
      </c>
      <c r="D10" s="5" t="s">
        <v>667</v>
      </c>
      <c r="E10" s="12" t="s">
        <v>627</v>
      </c>
      <c r="F10" s="16" t="s">
        <v>628</v>
      </c>
      <c r="G10" s="8">
        <v>45336</v>
      </c>
      <c r="H10" s="23" t="s">
        <v>651</v>
      </c>
      <c r="I10" s="23" t="s">
        <v>652</v>
      </c>
      <c r="J10" s="23" t="s">
        <v>668</v>
      </c>
      <c r="K10" s="9">
        <v>8210077.0599999996</v>
      </c>
      <c r="L10" s="9">
        <v>4105038.53</v>
      </c>
      <c r="M10" s="13">
        <v>0</v>
      </c>
      <c r="N10" s="13">
        <v>4105038.53</v>
      </c>
      <c r="O10" s="13">
        <v>0</v>
      </c>
      <c r="P10" s="6" t="s">
        <v>246</v>
      </c>
      <c r="Q10" s="10" t="s">
        <v>247</v>
      </c>
      <c r="R10" s="8"/>
    </row>
    <row r="11" spans="1:18" ht="26.7" hidden="1" customHeight="1" x14ac:dyDescent="0.3">
      <c r="A11" s="5">
        <v>10</v>
      </c>
      <c r="B11" s="6" t="s">
        <v>669</v>
      </c>
      <c r="C11" s="97" t="s">
        <v>670</v>
      </c>
      <c r="D11" s="5" t="s">
        <v>671</v>
      </c>
      <c r="E11" s="12" t="s">
        <v>627</v>
      </c>
      <c r="F11" s="16" t="s">
        <v>628</v>
      </c>
      <c r="G11" s="8">
        <v>45098</v>
      </c>
      <c r="H11" s="23" t="s">
        <v>663</v>
      </c>
      <c r="I11" s="23" t="s">
        <v>603</v>
      </c>
      <c r="J11" s="23" t="s">
        <v>664</v>
      </c>
      <c r="K11" s="9">
        <v>7402000</v>
      </c>
      <c r="L11" s="9">
        <v>4667166.5999999996</v>
      </c>
      <c r="M11" s="13">
        <v>2578606.6</v>
      </c>
      <c r="N11" s="13">
        <v>1858560</v>
      </c>
      <c r="O11" s="13">
        <v>230000</v>
      </c>
      <c r="P11" s="6" t="s">
        <v>672</v>
      </c>
      <c r="Q11" s="10" t="s">
        <v>673</v>
      </c>
      <c r="R11" s="8"/>
    </row>
    <row r="12" spans="1:18" ht="26.7" hidden="1" customHeight="1" x14ac:dyDescent="0.3">
      <c r="A12" s="5">
        <v>11</v>
      </c>
      <c r="B12" s="6" t="s">
        <v>674</v>
      </c>
      <c r="C12" s="97" t="s">
        <v>193</v>
      </c>
      <c r="D12" s="5" t="s">
        <v>675</v>
      </c>
      <c r="E12" s="12" t="s">
        <v>627</v>
      </c>
      <c r="F12" s="16" t="s">
        <v>628</v>
      </c>
      <c r="G12" s="8">
        <v>45203</v>
      </c>
      <c r="H12" s="23" t="s">
        <v>588</v>
      </c>
      <c r="I12" s="23" t="s">
        <v>608</v>
      </c>
      <c r="J12" s="23" t="s">
        <v>676</v>
      </c>
      <c r="K12" s="9">
        <v>10646666.66</v>
      </c>
      <c r="L12" s="9">
        <v>7974000</v>
      </c>
      <c r="M12" s="13">
        <v>3277500</v>
      </c>
      <c r="N12" s="13">
        <v>4434000</v>
      </c>
      <c r="O12" s="13">
        <v>262500</v>
      </c>
      <c r="P12" s="6" t="s">
        <v>259</v>
      </c>
      <c r="Q12" s="10" t="s">
        <v>260</v>
      </c>
      <c r="R12" s="8"/>
    </row>
    <row r="13" spans="1:18" ht="26.7" hidden="1" customHeight="1" x14ac:dyDescent="0.3">
      <c r="A13" s="5">
        <v>12</v>
      </c>
      <c r="B13" s="6" t="s">
        <v>677</v>
      </c>
      <c r="C13" s="97" t="s">
        <v>678</v>
      </c>
      <c r="D13" s="5" t="s">
        <v>679</v>
      </c>
      <c r="E13" s="12" t="s">
        <v>627</v>
      </c>
      <c r="F13" s="16" t="s">
        <v>628</v>
      </c>
      <c r="G13" s="8">
        <v>45146</v>
      </c>
      <c r="H13" s="23" t="s">
        <v>588</v>
      </c>
      <c r="I13" s="23" t="s">
        <v>629</v>
      </c>
      <c r="J13" s="23" t="s">
        <v>630</v>
      </c>
      <c r="K13" s="9">
        <v>2444909</v>
      </c>
      <c r="L13" s="9">
        <v>1646468.55</v>
      </c>
      <c r="M13" s="13">
        <v>519301.2</v>
      </c>
      <c r="N13" s="13">
        <v>1127167.3500000001</v>
      </c>
      <c r="O13" s="13">
        <v>0</v>
      </c>
      <c r="P13" s="6" t="s">
        <v>680</v>
      </c>
      <c r="Q13" s="10" t="s">
        <v>681</v>
      </c>
      <c r="R13" s="8"/>
    </row>
    <row r="14" spans="1:18" ht="26.7" hidden="1" customHeight="1" x14ac:dyDescent="0.3">
      <c r="A14" s="5">
        <v>13</v>
      </c>
      <c r="B14" s="6" t="s">
        <v>682</v>
      </c>
      <c r="C14" s="97" t="s">
        <v>683</v>
      </c>
      <c r="D14" s="5" t="s">
        <v>684</v>
      </c>
      <c r="E14" s="12" t="s">
        <v>627</v>
      </c>
      <c r="F14" s="16" t="s">
        <v>628</v>
      </c>
      <c r="G14" s="8">
        <v>45135</v>
      </c>
      <c r="H14" s="23" t="s">
        <v>663</v>
      </c>
      <c r="I14" s="23" t="s">
        <v>614</v>
      </c>
      <c r="J14" s="23" t="s">
        <v>685</v>
      </c>
      <c r="K14" s="9">
        <v>9571030</v>
      </c>
      <c r="L14" s="9">
        <v>4960000</v>
      </c>
      <c r="M14" s="13">
        <v>726720</v>
      </c>
      <c r="N14" s="13">
        <v>855050</v>
      </c>
      <c r="O14" s="13">
        <v>3378230</v>
      </c>
      <c r="P14" s="6" t="s">
        <v>499</v>
      </c>
      <c r="Q14" s="10" t="s">
        <v>500</v>
      </c>
      <c r="R14" s="8">
        <v>45629</v>
      </c>
    </row>
    <row r="15" spans="1:18" ht="26.7" hidden="1" customHeight="1" x14ac:dyDescent="0.3">
      <c r="A15" s="5">
        <v>14</v>
      </c>
      <c r="B15" s="6" t="s">
        <v>686</v>
      </c>
      <c r="C15" s="97" t="s">
        <v>687</v>
      </c>
      <c r="D15" s="5" t="s">
        <v>688</v>
      </c>
      <c r="E15" s="12" t="s">
        <v>627</v>
      </c>
      <c r="F15" s="16" t="s">
        <v>628</v>
      </c>
      <c r="G15" s="8">
        <v>45097</v>
      </c>
      <c r="H15" s="23" t="s">
        <v>588</v>
      </c>
      <c r="I15" s="23" t="s">
        <v>608</v>
      </c>
      <c r="J15" s="23" t="s">
        <v>689</v>
      </c>
      <c r="K15" s="9">
        <v>10153000</v>
      </c>
      <c r="L15" s="9">
        <v>1522950</v>
      </c>
      <c r="M15" s="13">
        <v>0</v>
      </c>
      <c r="N15" s="13">
        <v>1522950</v>
      </c>
      <c r="O15" s="13">
        <v>0</v>
      </c>
      <c r="P15" s="6" t="s">
        <v>690</v>
      </c>
      <c r="Q15" s="10" t="s">
        <v>691</v>
      </c>
      <c r="R15" s="8"/>
    </row>
    <row r="16" spans="1:18" ht="26.7" hidden="1" customHeight="1" x14ac:dyDescent="0.3">
      <c r="A16" s="5">
        <v>15</v>
      </c>
      <c r="B16" s="6" t="s">
        <v>692</v>
      </c>
      <c r="C16" s="97" t="s">
        <v>32</v>
      </c>
      <c r="D16" s="5" t="s">
        <v>693</v>
      </c>
      <c r="E16" s="12" t="s">
        <v>627</v>
      </c>
      <c r="F16" s="16" t="s">
        <v>628</v>
      </c>
      <c r="G16" s="8">
        <v>45097</v>
      </c>
      <c r="H16" s="23" t="s">
        <v>588</v>
      </c>
      <c r="I16" s="23" t="s">
        <v>608</v>
      </c>
      <c r="J16" s="23" t="s">
        <v>694</v>
      </c>
      <c r="K16" s="9">
        <v>4081000</v>
      </c>
      <c r="L16" s="9">
        <v>1733900</v>
      </c>
      <c r="M16" s="13">
        <v>0</v>
      </c>
      <c r="N16" s="13">
        <v>1632400</v>
      </c>
      <c r="O16" s="13">
        <v>101500</v>
      </c>
      <c r="P16" s="6" t="s">
        <v>695</v>
      </c>
      <c r="Q16" s="10" t="s">
        <v>696</v>
      </c>
      <c r="R16" s="8"/>
    </row>
    <row r="17" spans="1:18" ht="26.7" customHeight="1" x14ac:dyDescent="0.3">
      <c r="A17" s="5">
        <v>16</v>
      </c>
      <c r="B17" s="6" t="s">
        <v>697</v>
      </c>
      <c r="C17" s="97" t="s">
        <v>698</v>
      </c>
      <c r="D17" s="5" t="s">
        <v>699</v>
      </c>
      <c r="E17" s="12" t="s">
        <v>627</v>
      </c>
      <c r="F17" s="16" t="s">
        <v>628</v>
      </c>
      <c r="G17" s="8">
        <v>45293</v>
      </c>
      <c r="H17" s="23" t="s">
        <v>663</v>
      </c>
      <c r="I17" s="23" t="s">
        <v>614</v>
      </c>
      <c r="J17" s="23" t="s">
        <v>685</v>
      </c>
      <c r="K17" s="9">
        <v>16083108</v>
      </c>
      <c r="L17" s="9">
        <v>12061378.050000001</v>
      </c>
      <c r="M17" s="13">
        <v>6920000</v>
      </c>
      <c r="N17" s="13">
        <v>4912798.05</v>
      </c>
      <c r="O17" s="13">
        <v>228580</v>
      </c>
      <c r="P17" s="6" t="s">
        <v>700</v>
      </c>
      <c r="Q17" s="10" t="s">
        <v>701</v>
      </c>
      <c r="R17" s="8">
        <v>46127</v>
      </c>
    </row>
    <row r="18" spans="1:18" ht="26.7" hidden="1" customHeight="1" x14ac:dyDescent="0.3">
      <c r="A18" s="5">
        <v>17</v>
      </c>
      <c r="B18" s="6" t="s">
        <v>702</v>
      </c>
      <c r="C18" s="97" t="s">
        <v>67</v>
      </c>
      <c r="D18" s="5" t="s">
        <v>68</v>
      </c>
      <c r="E18" s="12" t="s">
        <v>627</v>
      </c>
      <c r="F18" s="16" t="s">
        <v>628</v>
      </c>
      <c r="G18" s="8">
        <v>45097</v>
      </c>
      <c r="H18" s="23" t="s">
        <v>588</v>
      </c>
      <c r="I18" s="23" t="s">
        <v>608</v>
      </c>
      <c r="J18" s="23" t="s">
        <v>703</v>
      </c>
      <c r="K18" s="9">
        <v>2995000</v>
      </c>
      <c r="L18" s="9">
        <v>1497500</v>
      </c>
      <c r="M18" s="13">
        <v>0</v>
      </c>
      <c r="N18" s="13">
        <v>1425000</v>
      </c>
      <c r="O18" s="13">
        <v>72500</v>
      </c>
      <c r="P18" s="6" t="s">
        <v>69</v>
      </c>
      <c r="Q18" s="10" t="s">
        <v>70</v>
      </c>
      <c r="R18" s="8"/>
    </row>
    <row r="19" spans="1:18" ht="26.7" hidden="1" customHeight="1" x14ac:dyDescent="0.3">
      <c r="A19" s="5">
        <v>18</v>
      </c>
      <c r="B19" s="6" t="s">
        <v>704</v>
      </c>
      <c r="C19" s="97" t="s">
        <v>705</v>
      </c>
      <c r="D19" s="5" t="s">
        <v>706</v>
      </c>
      <c r="E19" s="12" t="s">
        <v>627</v>
      </c>
      <c r="F19" s="16" t="s">
        <v>628</v>
      </c>
      <c r="G19" s="8">
        <v>45141</v>
      </c>
      <c r="H19" s="23" t="s">
        <v>588</v>
      </c>
      <c r="I19" s="23" t="s">
        <v>646</v>
      </c>
      <c r="J19" s="23" t="s">
        <v>707</v>
      </c>
      <c r="K19" s="9">
        <v>2738000</v>
      </c>
      <c r="L19" s="9">
        <v>2053500</v>
      </c>
      <c r="M19" s="13">
        <v>1155000</v>
      </c>
      <c r="N19" s="13">
        <v>838500</v>
      </c>
      <c r="O19" s="13">
        <v>60000</v>
      </c>
      <c r="P19" s="6" t="s">
        <v>708</v>
      </c>
      <c r="Q19" s="10" t="s">
        <v>709</v>
      </c>
      <c r="R19" s="8"/>
    </row>
    <row r="20" spans="1:18" ht="26.7" hidden="1" customHeight="1" x14ac:dyDescent="0.3">
      <c r="A20" s="5">
        <v>19</v>
      </c>
      <c r="B20" s="6" t="s">
        <v>710</v>
      </c>
      <c r="C20" s="97" t="s">
        <v>711</v>
      </c>
      <c r="D20" s="5" t="s">
        <v>712</v>
      </c>
      <c r="E20" s="12" t="s">
        <v>627</v>
      </c>
      <c r="F20" s="16" t="s">
        <v>628</v>
      </c>
      <c r="G20" s="8">
        <v>45120</v>
      </c>
      <c r="H20" s="23" t="s">
        <v>663</v>
      </c>
      <c r="I20" s="23" t="s">
        <v>597</v>
      </c>
      <c r="J20" s="23" t="s">
        <v>713</v>
      </c>
      <c r="K20" s="9">
        <v>4990000</v>
      </c>
      <c r="L20" s="9">
        <v>1782500</v>
      </c>
      <c r="M20" s="13">
        <v>0</v>
      </c>
      <c r="N20" s="13">
        <v>1662500</v>
      </c>
      <c r="O20" s="13">
        <v>120000</v>
      </c>
      <c r="P20" s="6" t="s">
        <v>638</v>
      </c>
      <c r="Q20" s="10" t="s">
        <v>639</v>
      </c>
      <c r="R20" s="8"/>
    </row>
    <row r="21" spans="1:18" ht="26.7" hidden="1" customHeight="1" x14ac:dyDescent="0.3">
      <c r="A21" s="5">
        <v>20</v>
      </c>
      <c r="B21" s="6" t="s">
        <v>714</v>
      </c>
      <c r="C21" s="97" t="s">
        <v>715</v>
      </c>
      <c r="D21" s="5" t="s">
        <v>716</v>
      </c>
      <c r="E21" s="12" t="s">
        <v>627</v>
      </c>
      <c r="F21" s="16" t="s">
        <v>628</v>
      </c>
      <c r="G21" s="8">
        <v>45267</v>
      </c>
      <c r="H21" s="23" t="s">
        <v>588</v>
      </c>
      <c r="I21" s="23" t="s">
        <v>608</v>
      </c>
      <c r="J21" s="23" t="s">
        <v>717</v>
      </c>
      <c r="K21" s="9">
        <v>7619200</v>
      </c>
      <c r="L21" s="9">
        <v>1142880</v>
      </c>
      <c r="M21" s="13">
        <v>0</v>
      </c>
      <c r="N21" s="13">
        <v>1142880</v>
      </c>
      <c r="O21" s="13">
        <v>0</v>
      </c>
      <c r="P21" s="6" t="s">
        <v>19</v>
      </c>
      <c r="Q21" s="10" t="s">
        <v>20</v>
      </c>
      <c r="R21" s="8"/>
    </row>
    <row r="22" spans="1:18" ht="26.7" hidden="1" customHeight="1" x14ac:dyDescent="0.3">
      <c r="A22" s="5">
        <v>21</v>
      </c>
      <c r="B22" s="6" t="s">
        <v>718</v>
      </c>
      <c r="C22" s="97" t="s">
        <v>72</v>
      </c>
      <c r="D22" s="5" t="s">
        <v>719</v>
      </c>
      <c r="E22" s="12" t="s">
        <v>627</v>
      </c>
      <c r="F22" s="16" t="s">
        <v>628</v>
      </c>
      <c r="G22" s="8">
        <v>45265</v>
      </c>
      <c r="H22" s="23" t="s">
        <v>588</v>
      </c>
      <c r="I22" s="23" t="s">
        <v>608</v>
      </c>
      <c r="J22" s="23" t="s">
        <v>689</v>
      </c>
      <c r="K22" s="9">
        <v>4049473.68</v>
      </c>
      <c r="L22" s="9">
        <v>2024736.84</v>
      </c>
      <c r="M22" s="13">
        <v>0</v>
      </c>
      <c r="N22" s="13">
        <v>1923500</v>
      </c>
      <c r="O22" s="13">
        <v>101236.84</v>
      </c>
      <c r="P22" s="6" t="s">
        <v>690</v>
      </c>
      <c r="Q22" s="10" t="s">
        <v>691</v>
      </c>
      <c r="R22" s="8"/>
    </row>
    <row r="23" spans="1:18" ht="26.7" hidden="1" customHeight="1" x14ac:dyDescent="0.3">
      <c r="A23" s="5">
        <v>22</v>
      </c>
      <c r="B23" s="6" t="s">
        <v>720</v>
      </c>
      <c r="C23" s="97" t="s">
        <v>721</v>
      </c>
      <c r="D23" s="5" t="s">
        <v>722</v>
      </c>
      <c r="E23" s="12" t="s">
        <v>627</v>
      </c>
      <c r="F23" s="16" t="s">
        <v>628</v>
      </c>
      <c r="G23" s="8">
        <v>45397</v>
      </c>
      <c r="H23" s="23" t="s">
        <v>663</v>
      </c>
      <c r="I23" s="23" t="s">
        <v>614</v>
      </c>
      <c r="J23" s="23" t="s">
        <v>685</v>
      </c>
      <c r="K23" s="9">
        <v>2001792.08</v>
      </c>
      <c r="L23" s="9">
        <v>1482594.06</v>
      </c>
      <c r="M23" s="13">
        <v>0</v>
      </c>
      <c r="N23" s="13">
        <v>1445094.06</v>
      </c>
      <c r="O23" s="13">
        <v>37500</v>
      </c>
      <c r="P23" s="6" t="s">
        <v>246</v>
      </c>
      <c r="Q23" s="10" t="s">
        <v>247</v>
      </c>
      <c r="R23" s="8"/>
    </row>
    <row r="24" spans="1:18" ht="26.7" hidden="1" customHeight="1" x14ac:dyDescent="0.3">
      <c r="A24" s="5">
        <v>23</v>
      </c>
      <c r="B24" s="6" t="s">
        <v>723</v>
      </c>
      <c r="C24" s="97" t="s">
        <v>724</v>
      </c>
      <c r="D24" s="5" t="s">
        <v>725</v>
      </c>
      <c r="E24" s="12" t="s">
        <v>627</v>
      </c>
      <c r="F24" s="16" t="s">
        <v>628</v>
      </c>
      <c r="G24" s="8">
        <v>45294</v>
      </c>
      <c r="H24" s="23" t="s">
        <v>663</v>
      </c>
      <c r="I24" s="23" t="s">
        <v>603</v>
      </c>
      <c r="J24" s="23" t="s">
        <v>726</v>
      </c>
      <c r="K24" s="9">
        <v>2235760.8200000003</v>
      </c>
      <c r="L24" s="9">
        <v>501445</v>
      </c>
      <c r="M24" s="13">
        <v>0</v>
      </c>
      <c r="N24" s="13">
        <v>501445</v>
      </c>
      <c r="O24" s="13">
        <v>0</v>
      </c>
      <c r="P24" s="6" t="s">
        <v>727</v>
      </c>
      <c r="Q24" s="10" t="s">
        <v>728</v>
      </c>
      <c r="R24" s="8"/>
    </row>
    <row r="25" spans="1:18" ht="26.7" hidden="1" customHeight="1" x14ac:dyDescent="0.3">
      <c r="A25" s="5">
        <v>24</v>
      </c>
      <c r="B25" s="6" t="s">
        <v>729</v>
      </c>
      <c r="C25" s="97" t="s">
        <v>730</v>
      </c>
      <c r="D25" s="5" t="s">
        <v>731</v>
      </c>
      <c r="E25" s="12" t="s">
        <v>627</v>
      </c>
      <c r="F25" s="16" t="s">
        <v>628</v>
      </c>
      <c r="G25" s="8">
        <v>45201</v>
      </c>
      <c r="H25" s="23" t="s">
        <v>732</v>
      </c>
      <c r="I25" s="23" t="s">
        <v>733</v>
      </c>
      <c r="J25" s="23" t="s">
        <v>734</v>
      </c>
      <c r="K25" s="9">
        <v>19920000</v>
      </c>
      <c r="L25" s="9">
        <v>7687502</v>
      </c>
      <c r="M25" s="13">
        <v>0</v>
      </c>
      <c r="N25" s="13">
        <v>7447502</v>
      </c>
      <c r="O25" s="13">
        <v>240000</v>
      </c>
      <c r="P25" s="6" t="s">
        <v>79</v>
      </c>
      <c r="Q25" s="10" t="s">
        <v>80</v>
      </c>
      <c r="R25" s="8"/>
    </row>
    <row r="26" spans="1:18" ht="26.7" hidden="1" customHeight="1" x14ac:dyDescent="0.3">
      <c r="A26" s="5">
        <v>25</v>
      </c>
      <c r="B26" s="100" t="s">
        <v>735</v>
      </c>
      <c r="C26" s="101" t="s">
        <v>736</v>
      </c>
      <c r="D26" s="102" t="s">
        <v>737</v>
      </c>
      <c r="E26" s="12" t="s">
        <v>627</v>
      </c>
      <c r="F26" s="16" t="s">
        <v>628</v>
      </c>
      <c r="G26" s="8">
        <v>45097</v>
      </c>
      <c r="H26" s="23" t="s">
        <v>588</v>
      </c>
      <c r="I26" s="23" t="s">
        <v>608</v>
      </c>
      <c r="J26" s="23" t="s">
        <v>703</v>
      </c>
      <c r="K26" s="9">
        <v>1792504.74</v>
      </c>
      <c r="L26" s="142">
        <v>1211905</v>
      </c>
      <c r="M26" s="141">
        <v>382000</v>
      </c>
      <c r="N26" s="141">
        <v>829905</v>
      </c>
      <c r="O26" s="141">
        <v>0</v>
      </c>
      <c r="P26" s="6" t="s">
        <v>738</v>
      </c>
      <c r="Q26" s="10" t="s">
        <v>739</v>
      </c>
      <c r="R26" s="8"/>
    </row>
    <row r="27" spans="1:18" ht="26.7" hidden="1" customHeight="1" x14ac:dyDescent="0.3">
      <c r="A27" s="5">
        <v>26</v>
      </c>
      <c r="B27" s="100" t="s">
        <v>740</v>
      </c>
      <c r="C27" s="101" t="s">
        <v>741</v>
      </c>
      <c r="D27" s="102" t="s">
        <v>742</v>
      </c>
      <c r="E27" s="12" t="s">
        <v>627</v>
      </c>
      <c r="F27" s="16" t="s">
        <v>628</v>
      </c>
      <c r="G27" s="8">
        <v>45289</v>
      </c>
      <c r="H27" s="23" t="s">
        <v>588</v>
      </c>
      <c r="I27" s="23" t="s">
        <v>608</v>
      </c>
      <c r="J27" s="23" t="s">
        <v>743</v>
      </c>
      <c r="K27" s="9">
        <v>1047250</v>
      </c>
      <c r="L27" s="9">
        <v>585439.88</v>
      </c>
      <c r="M27" s="13">
        <v>77000</v>
      </c>
      <c r="N27" s="13">
        <v>508439.88</v>
      </c>
      <c r="O27" s="13">
        <v>0</v>
      </c>
      <c r="P27" s="6" t="s">
        <v>738</v>
      </c>
      <c r="Q27" s="10" t="s">
        <v>739</v>
      </c>
      <c r="R27" s="8"/>
    </row>
    <row r="28" spans="1:18" ht="26.7" hidden="1" customHeight="1" x14ac:dyDescent="0.3">
      <c r="A28" s="5">
        <v>27</v>
      </c>
      <c r="B28" s="6" t="s">
        <v>744</v>
      </c>
      <c r="C28" s="97" t="s">
        <v>745</v>
      </c>
      <c r="D28" s="5" t="s">
        <v>746</v>
      </c>
      <c r="E28" s="12" t="s">
        <v>627</v>
      </c>
      <c r="F28" s="16" t="s">
        <v>628</v>
      </c>
      <c r="G28" s="8">
        <v>45091</v>
      </c>
      <c r="H28" s="23" t="s">
        <v>663</v>
      </c>
      <c r="I28" s="23" t="s">
        <v>597</v>
      </c>
      <c r="J28" s="23" t="s">
        <v>747</v>
      </c>
      <c r="K28" s="98">
        <v>243000</v>
      </c>
      <c r="L28" s="98">
        <v>160000</v>
      </c>
      <c r="M28" s="95">
        <v>0</v>
      </c>
      <c r="N28" s="95">
        <v>160000</v>
      </c>
      <c r="O28" s="13">
        <v>0</v>
      </c>
      <c r="P28" s="6" t="s">
        <v>738</v>
      </c>
      <c r="Q28" s="10" t="s">
        <v>739</v>
      </c>
      <c r="R28" s="8"/>
    </row>
    <row r="29" spans="1:18" ht="26.7" hidden="1" customHeight="1" x14ac:dyDescent="0.3">
      <c r="A29" s="5">
        <v>28</v>
      </c>
      <c r="B29" s="6" t="s">
        <v>748</v>
      </c>
      <c r="C29" s="97" t="s">
        <v>749</v>
      </c>
      <c r="D29" s="5" t="s">
        <v>750</v>
      </c>
      <c r="E29" s="12" t="s">
        <v>627</v>
      </c>
      <c r="F29" s="16" t="s">
        <v>628</v>
      </c>
      <c r="G29" s="8">
        <v>45302</v>
      </c>
      <c r="H29" s="23" t="s">
        <v>588</v>
      </c>
      <c r="I29" s="23" t="s">
        <v>608</v>
      </c>
      <c r="J29" s="93" t="s">
        <v>751</v>
      </c>
      <c r="K29" s="99">
        <v>2997896.31</v>
      </c>
      <c r="L29" s="99">
        <v>2098038.6100000003</v>
      </c>
      <c r="M29" s="92">
        <v>728000</v>
      </c>
      <c r="N29" s="92">
        <v>1370038.61</v>
      </c>
      <c r="O29" s="94">
        <v>0</v>
      </c>
      <c r="P29" s="6" t="s">
        <v>752</v>
      </c>
      <c r="Q29" s="10" t="s">
        <v>753</v>
      </c>
      <c r="R29" s="8"/>
    </row>
    <row r="30" spans="1:18" ht="26.7" hidden="1" customHeight="1" x14ac:dyDescent="0.3">
      <c r="A30" s="5">
        <v>29</v>
      </c>
      <c r="B30" s="100" t="s">
        <v>754</v>
      </c>
      <c r="C30" s="101" t="s">
        <v>755</v>
      </c>
      <c r="D30" s="102" t="s">
        <v>756</v>
      </c>
      <c r="E30" s="12" t="s">
        <v>627</v>
      </c>
      <c r="F30" s="16" t="s">
        <v>628</v>
      </c>
      <c r="G30" s="8">
        <v>45091</v>
      </c>
      <c r="H30" s="23" t="s">
        <v>732</v>
      </c>
      <c r="I30" s="23" t="s">
        <v>733</v>
      </c>
      <c r="J30" s="93" t="s">
        <v>757</v>
      </c>
      <c r="K30" s="105">
        <v>475000</v>
      </c>
      <c r="L30" s="105">
        <v>188432.5</v>
      </c>
      <c r="M30" s="106">
        <v>27502.5</v>
      </c>
      <c r="N30" s="106">
        <v>160930</v>
      </c>
      <c r="O30" s="94">
        <v>0</v>
      </c>
      <c r="P30" s="6" t="s">
        <v>758</v>
      </c>
      <c r="Q30" s="10" t="s">
        <v>759</v>
      </c>
      <c r="R30" s="8"/>
    </row>
    <row r="31" spans="1:18" ht="26.7" hidden="1" customHeight="1" x14ac:dyDescent="0.3">
      <c r="A31" s="5">
        <v>30</v>
      </c>
      <c r="B31" s="6" t="s">
        <v>760</v>
      </c>
      <c r="C31" s="97" t="s">
        <v>761</v>
      </c>
      <c r="D31" s="5" t="s">
        <v>762</v>
      </c>
      <c r="E31" s="12" t="s">
        <v>627</v>
      </c>
      <c r="F31" s="16" t="s">
        <v>628</v>
      </c>
      <c r="G31" s="8">
        <v>45406</v>
      </c>
      <c r="H31" s="23" t="s">
        <v>588</v>
      </c>
      <c r="I31" s="23" t="s">
        <v>608</v>
      </c>
      <c r="J31" s="93" t="s">
        <v>717</v>
      </c>
      <c r="K31" s="99">
        <v>3043000</v>
      </c>
      <c r="L31" s="99">
        <v>1804500</v>
      </c>
      <c r="M31" s="92">
        <v>0</v>
      </c>
      <c r="N31" s="92">
        <v>1730500</v>
      </c>
      <c r="O31" s="94">
        <v>74000</v>
      </c>
      <c r="P31" s="6" t="s">
        <v>763</v>
      </c>
      <c r="Q31" s="10" t="s">
        <v>764</v>
      </c>
      <c r="R31" s="8"/>
    </row>
    <row r="32" spans="1:18" ht="26.7" hidden="1" customHeight="1" x14ac:dyDescent="0.3">
      <c r="A32" s="5">
        <v>31</v>
      </c>
      <c r="B32" s="6" t="s">
        <v>765</v>
      </c>
      <c r="C32" s="97" t="s">
        <v>766</v>
      </c>
      <c r="D32" s="5" t="s">
        <v>767</v>
      </c>
      <c r="E32" s="12" t="s">
        <v>627</v>
      </c>
      <c r="F32" s="16" t="s">
        <v>628</v>
      </c>
      <c r="G32" s="8">
        <v>45478</v>
      </c>
      <c r="H32" s="23" t="s">
        <v>663</v>
      </c>
      <c r="I32" s="23" t="s">
        <v>614</v>
      </c>
      <c r="J32" s="23" t="s">
        <v>685</v>
      </c>
      <c r="K32" s="103">
        <v>2724550</v>
      </c>
      <c r="L32" s="103">
        <v>1862275</v>
      </c>
      <c r="M32" s="96">
        <v>0</v>
      </c>
      <c r="N32" s="96">
        <v>1820750</v>
      </c>
      <c r="O32" s="13">
        <v>41525</v>
      </c>
      <c r="P32" s="6" t="s">
        <v>49</v>
      </c>
      <c r="Q32" s="10" t="s">
        <v>768</v>
      </c>
      <c r="R32" s="8"/>
    </row>
  </sheetData>
  <autoFilter ref="A1:R32" xr:uid="{EA0605E6-3CC8-4361-B886-B58469F79CC3}">
    <filterColumn colId="3">
      <filters>
        <filter val="COMAL S.P.A."/>
      </filters>
    </filterColumn>
  </autoFilter>
  <pageMargins left="0.7" right="0.7" top="0.75" bottom="0.75" header="0.3" footer="0.3"/>
  <pageSetup paperSize="9" orientation="portrait" r:id="rId1"/>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F47EA-679B-4754-9DA8-9B9BF5EAE0F3}">
  <dimension ref="A1:N742"/>
  <sheetViews>
    <sheetView topLeftCell="F375" zoomScale="83" zoomScaleNormal="83" workbookViewId="0">
      <selection activeCell="O376" sqref="O376"/>
    </sheetView>
  </sheetViews>
  <sheetFormatPr defaultColWidth="12.5546875" defaultRowHeight="14.4" x14ac:dyDescent="0.3"/>
  <cols>
    <col min="1" max="1" width="12.33203125" style="4" customWidth="1"/>
    <col min="2" max="2" width="15.5546875" style="4" customWidth="1"/>
    <col min="3" max="3" width="31.33203125" style="82" bestFit="1" customWidth="1"/>
    <col min="4" max="4" width="24.44140625" style="121" bestFit="1" customWidth="1"/>
    <col min="5" max="5" width="47.6640625" style="4" bestFit="1" customWidth="1"/>
    <col min="6" max="6" width="14.33203125" style="4" customWidth="1"/>
    <col min="7" max="7" width="13.6640625" style="4" bestFit="1" customWidth="1"/>
    <col min="8" max="8" width="13.5546875" style="4" bestFit="1" customWidth="1"/>
    <col min="9" max="9" width="20" style="126" bestFit="1" customWidth="1"/>
    <col min="10" max="10" width="12.33203125" style="83" bestFit="1" customWidth="1"/>
    <col min="11" max="11" width="13.33203125" style="4" bestFit="1" customWidth="1"/>
    <col min="12" max="12" width="15.33203125" style="83" bestFit="1" customWidth="1"/>
    <col min="13" max="13" width="11.5546875" style="4" bestFit="1" customWidth="1"/>
    <col min="14" max="14" width="38.6640625" style="4" bestFit="1" customWidth="1"/>
    <col min="15" max="16384" width="12.5546875" style="4"/>
  </cols>
  <sheetData>
    <row r="1" spans="1:14" ht="57.6" x14ac:dyDescent="0.3">
      <c r="A1" s="134" t="s">
        <v>0</v>
      </c>
      <c r="B1" s="134" t="s">
        <v>1</v>
      </c>
      <c r="C1" s="135" t="s">
        <v>2</v>
      </c>
      <c r="D1" s="134" t="s">
        <v>3</v>
      </c>
      <c r="E1" s="134" t="s">
        <v>4</v>
      </c>
      <c r="F1" s="134" t="s">
        <v>5</v>
      </c>
      <c r="G1" s="134" t="s">
        <v>6</v>
      </c>
      <c r="H1" s="134" t="s">
        <v>7</v>
      </c>
      <c r="I1" s="136" t="s">
        <v>8</v>
      </c>
      <c r="J1" s="137" t="s">
        <v>9</v>
      </c>
      <c r="K1" s="137" t="s">
        <v>10</v>
      </c>
      <c r="L1" s="137" t="s">
        <v>11</v>
      </c>
      <c r="M1" s="134" t="s">
        <v>12</v>
      </c>
      <c r="N1" s="134" t="s">
        <v>13</v>
      </c>
    </row>
    <row r="2" spans="1:14" ht="57.6" x14ac:dyDescent="0.3">
      <c r="A2" s="16">
        <v>1</v>
      </c>
      <c r="B2" s="77" t="s">
        <v>769</v>
      </c>
      <c r="C2" s="77" t="s">
        <v>770</v>
      </c>
      <c r="D2" s="91" t="s">
        <v>771</v>
      </c>
      <c r="E2" s="138" t="s">
        <v>772</v>
      </c>
      <c r="F2" s="139" t="s">
        <v>773</v>
      </c>
      <c r="G2" s="108">
        <v>45114</v>
      </c>
      <c r="H2" s="114">
        <v>78871.100000000006</v>
      </c>
      <c r="I2" s="124">
        <v>63096.87999999999</v>
      </c>
      <c r="J2" s="140">
        <v>0</v>
      </c>
      <c r="K2" s="90">
        <f t="shared" ref="K2:K33" si="0">I2</f>
        <v>63096.87999999999</v>
      </c>
      <c r="L2" s="140">
        <v>0</v>
      </c>
      <c r="M2" s="77" t="s">
        <v>282</v>
      </c>
      <c r="N2" s="91" t="s">
        <v>283</v>
      </c>
    </row>
    <row r="3" spans="1:14" ht="57.6" x14ac:dyDescent="0.3">
      <c r="A3" s="16">
        <v>2</v>
      </c>
      <c r="B3" s="77" t="s">
        <v>774</v>
      </c>
      <c r="C3" s="77" t="s">
        <v>775</v>
      </c>
      <c r="D3" s="91" t="s">
        <v>776</v>
      </c>
      <c r="E3" s="138" t="s">
        <v>772</v>
      </c>
      <c r="F3" s="139" t="s">
        <v>773</v>
      </c>
      <c r="G3" s="109" t="s">
        <v>777</v>
      </c>
      <c r="H3" s="114">
        <v>384989.77</v>
      </c>
      <c r="I3" s="124">
        <v>142267.70000000001</v>
      </c>
      <c r="J3" s="140">
        <v>0</v>
      </c>
      <c r="K3" s="90">
        <f t="shared" si="0"/>
        <v>142267.70000000001</v>
      </c>
      <c r="L3" s="140">
        <v>0</v>
      </c>
      <c r="M3" s="77" t="s">
        <v>446</v>
      </c>
      <c r="N3" s="91" t="s">
        <v>447</v>
      </c>
    </row>
    <row r="4" spans="1:14" ht="57.6" x14ac:dyDescent="0.3">
      <c r="A4" s="16">
        <v>3</v>
      </c>
      <c r="B4" s="77" t="s">
        <v>778</v>
      </c>
      <c r="C4" s="77" t="s">
        <v>779</v>
      </c>
      <c r="D4" s="91" t="s">
        <v>780</v>
      </c>
      <c r="E4" s="138" t="s">
        <v>772</v>
      </c>
      <c r="F4" s="139" t="s">
        <v>773</v>
      </c>
      <c r="G4" s="108" t="s">
        <v>781</v>
      </c>
      <c r="H4" s="114">
        <v>143822.41</v>
      </c>
      <c r="I4" s="124">
        <v>59930.8</v>
      </c>
      <c r="J4" s="140">
        <v>0</v>
      </c>
      <c r="K4" s="90">
        <f t="shared" si="0"/>
        <v>59930.8</v>
      </c>
      <c r="L4" s="140">
        <v>0</v>
      </c>
      <c r="M4" s="77" t="s">
        <v>141</v>
      </c>
      <c r="N4" s="91" t="s">
        <v>142</v>
      </c>
    </row>
    <row r="5" spans="1:14" ht="57.6" x14ac:dyDescent="0.3">
      <c r="A5" s="16">
        <v>4</v>
      </c>
      <c r="B5" s="77" t="s">
        <v>782</v>
      </c>
      <c r="C5" s="77" t="s">
        <v>783</v>
      </c>
      <c r="D5" s="91" t="s">
        <v>784</v>
      </c>
      <c r="E5" s="138" t="s">
        <v>772</v>
      </c>
      <c r="F5" s="139" t="s">
        <v>773</v>
      </c>
      <c r="G5" s="108" t="s">
        <v>785</v>
      </c>
      <c r="H5" s="114">
        <v>106000</v>
      </c>
      <c r="I5" s="124">
        <v>84800</v>
      </c>
      <c r="J5" s="140">
        <v>0</v>
      </c>
      <c r="K5" s="90">
        <f t="shared" si="0"/>
        <v>84800</v>
      </c>
      <c r="L5" s="140">
        <v>0</v>
      </c>
      <c r="M5" s="77" t="s">
        <v>786</v>
      </c>
      <c r="N5" s="91" t="s">
        <v>787</v>
      </c>
    </row>
    <row r="6" spans="1:14" ht="57.6" x14ac:dyDescent="0.3">
      <c r="A6" s="16">
        <v>5</v>
      </c>
      <c r="B6" s="77" t="s">
        <v>788</v>
      </c>
      <c r="C6" s="77" t="s">
        <v>789</v>
      </c>
      <c r="D6" s="91" t="s">
        <v>790</v>
      </c>
      <c r="E6" s="138" t="s">
        <v>772</v>
      </c>
      <c r="F6" s="139" t="s">
        <v>773</v>
      </c>
      <c r="G6" s="108" t="s">
        <v>791</v>
      </c>
      <c r="H6" s="114">
        <v>82000</v>
      </c>
      <c r="I6" s="124">
        <v>65600</v>
      </c>
      <c r="J6" s="140">
        <v>0</v>
      </c>
      <c r="K6" s="90">
        <f t="shared" si="0"/>
        <v>65600</v>
      </c>
      <c r="L6" s="140">
        <v>0</v>
      </c>
      <c r="M6" s="77" t="s">
        <v>792</v>
      </c>
      <c r="N6" s="91" t="s">
        <v>793</v>
      </c>
    </row>
    <row r="7" spans="1:14" ht="57.6" x14ac:dyDescent="0.3">
      <c r="A7" s="16">
        <v>6</v>
      </c>
      <c r="B7" s="77" t="s">
        <v>794</v>
      </c>
      <c r="C7" s="77" t="s">
        <v>795</v>
      </c>
      <c r="D7" s="91" t="s">
        <v>796</v>
      </c>
      <c r="E7" s="138" t="s">
        <v>772</v>
      </c>
      <c r="F7" s="139" t="s">
        <v>773</v>
      </c>
      <c r="G7" s="108" t="s">
        <v>797</v>
      </c>
      <c r="H7" s="114">
        <v>145000</v>
      </c>
      <c r="I7" s="124">
        <v>116000</v>
      </c>
      <c r="J7" s="140">
        <v>0</v>
      </c>
      <c r="K7" s="90">
        <f t="shared" si="0"/>
        <v>116000</v>
      </c>
      <c r="L7" s="140">
        <v>0</v>
      </c>
      <c r="M7" s="77" t="s">
        <v>786</v>
      </c>
      <c r="N7" s="91" t="s">
        <v>787</v>
      </c>
    </row>
    <row r="8" spans="1:14" ht="57.6" x14ac:dyDescent="0.3">
      <c r="A8" s="16">
        <v>7</v>
      </c>
      <c r="B8" s="77" t="s">
        <v>798</v>
      </c>
      <c r="C8" s="77" t="s">
        <v>799</v>
      </c>
      <c r="D8" s="91" t="s">
        <v>800</v>
      </c>
      <c r="E8" s="138" t="s">
        <v>772</v>
      </c>
      <c r="F8" s="139" t="s">
        <v>773</v>
      </c>
      <c r="G8" s="108" t="s">
        <v>781</v>
      </c>
      <c r="H8" s="114">
        <v>46516.7</v>
      </c>
      <c r="I8" s="124">
        <v>23258</v>
      </c>
      <c r="J8" s="140">
        <v>0</v>
      </c>
      <c r="K8" s="90">
        <f t="shared" si="0"/>
        <v>23258</v>
      </c>
      <c r="L8" s="140">
        <v>0</v>
      </c>
      <c r="M8" s="77" t="s">
        <v>801</v>
      </c>
      <c r="N8" s="91" t="s">
        <v>802</v>
      </c>
    </row>
    <row r="9" spans="1:14" ht="57.6" x14ac:dyDescent="0.3">
      <c r="A9" s="16">
        <v>8</v>
      </c>
      <c r="B9" s="77" t="s">
        <v>803</v>
      </c>
      <c r="C9" s="77" t="s">
        <v>804</v>
      </c>
      <c r="D9" s="91" t="s">
        <v>805</v>
      </c>
      <c r="E9" s="138" t="s">
        <v>772</v>
      </c>
      <c r="F9" s="139" t="s">
        <v>773</v>
      </c>
      <c r="G9" s="108" t="s">
        <v>806</v>
      </c>
      <c r="H9" s="114">
        <v>139500</v>
      </c>
      <c r="I9" s="124">
        <v>111600</v>
      </c>
      <c r="J9" s="140">
        <v>0</v>
      </c>
      <c r="K9" s="90">
        <f t="shared" si="0"/>
        <v>111600</v>
      </c>
      <c r="L9" s="140">
        <v>0</v>
      </c>
      <c r="M9" s="77" t="s">
        <v>807</v>
      </c>
      <c r="N9" s="91" t="s">
        <v>808</v>
      </c>
    </row>
    <row r="10" spans="1:14" ht="57.6" x14ac:dyDescent="0.3">
      <c r="A10" s="16">
        <v>9</v>
      </c>
      <c r="B10" s="77" t="s">
        <v>809</v>
      </c>
      <c r="C10" s="77" t="s">
        <v>810</v>
      </c>
      <c r="D10" s="91" t="s">
        <v>811</v>
      </c>
      <c r="E10" s="138" t="s">
        <v>772</v>
      </c>
      <c r="F10" s="139" t="s">
        <v>773</v>
      </c>
      <c r="G10" s="108" t="s">
        <v>781</v>
      </c>
      <c r="H10" s="114">
        <v>54200</v>
      </c>
      <c r="I10" s="124">
        <v>27100</v>
      </c>
      <c r="J10" s="140">
        <v>0</v>
      </c>
      <c r="K10" s="90">
        <f t="shared" si="0"/>
        <v>27100</v>
      </c>
      <c r="L10" s="140">
        <v>0</v>
      </c>
      <c r="M10" s="77" t="s">
        <v>812</v>
      </c>
      <c r="N10" s="91" t="s">
        <v>813</v>
      </c>
    </row>
    <row r="11" spans="1:14" ht="57.6" x14ac:dyDescent="0.3">
      <c r="A11" s="16">
        <v>10</v>
      </c>
      <c r="B11" s="77" t="s">
        <v>814</v>
      </c>
      <c r="C11" s="77" t="s">
        <v>815</v>
      </c>
      <c r="D11" s="91" t="s">
        <v>816</v>
      </c>
      <c r="E11" s="138" t="s">
        <v>772</v>
      </c>
      <c r="F11" s="139" t="s">
        <v>773</v>
      </c>
      <c r="G11" s="108">
        <v>45628</v>
      </c>
      <c r="H11" s="114">
        <v>352812</v>
      </c>
      <c r="I11" s="124">
        <v>76503.240000000005</v>
      </c>
      <c r="J11" s="140">
        <v>0</v>
      </c>
      <c r="K11" s="90">
        <f t="shared" si="0"/>
        <v>76503.240000000005</v>
      </c>
      <c r="L11" s="140">
        <v>0</v>
      </c>
      <c r="M11" s="77" t="s">
        <v>817</v>
      </c>
      <c r="N11" s="91" t="s">
        <v>818</v>
      </c>
    </row>
    <row r="12" spans="1:14" ht="57.6" x14ac:dyDescent="0.3">
      <c r="A12" s="16">
        <v>11</v>
      </c>
      <c r="B12" s="77" t="s">
        <v>819</v>
      </c>
      <c r="C12" s="77" t="s">
        <v>820</v>
      </c>
      <c r="D12" s="91" t="s">
        <v>821</v>
      </c>
      <c r="E12" s="138" t="s">
        <v>772</v>
      </c>
      <c r="F12" s="139" t="s">
        <v>773</v>
      </c>
      <c r="G12" s="108" t="s">
        <v>797</v>
      </c>
      <c r="H12" s="114">
        <v>215900</v>
      </c>
      <c r="I12" s="124">
        <v>172720</v>
      </c>
      <c r="J12" s="140">
        <v>0</v>
      </c>
      <c r="K12" s="90">
        <f t="shared" si="0"/>
        <v>172720</v>
      </c>
      <c r="L12" s="140">
        <v>0</v>
      </c>
      <c r="M12" s="77" t="s">
        <v>822</v>
      </c>
      <c r="N12" s="91" t="s">
        <v>823</v>
      </c>
    </row>
    <row r="13" spans="1:14" ht="57.6" x14ac:dyDescent="0.3">
      <c r="A13" s="16">
        <v>12</v>
      </c>
      <c r="B13" s="77" t="s">
        <v>824</v>
      </c>
      <c r="C13" s="77" t="s">
        <v>825</v>
      </c>
      <c r="D13" s="91" t="s">
        <v>826</v>
      </c>
      <c r="E13" s="138" t="s">
        <v>772</v>
      </c>
      <c r="F13" s="139" t="s">
        <v>773</v>
      </c>
      <c r="G13" s="108" t="s">
        <v>781</v>
      </c>
      <c r="H13" s="114">
        <v>73910.76999999999</v>
      </c>
      <c r="I13" s="124">
        <v>44346.46</v>
      </c>
      <c r="J13" s="140">
        <v>0</v>
      </c>
      <c r="K13" s="90">
        <f t="shared" si="0"/>
        <v>44346.46</v>
      </c>
      <c r="L13" s="140">
        <v>0</v>
      </c>
      <c r="M13" s="77" t="s">
        <v>528</v>
      </c>
      <c r="N13" s="91" t="s">
        <v>529</v>
      </c>
    </row>
    <row r="14" spans="1:14" ht="57.6" x14ac:dyDescent="0.3">
      <c r="A14" s="16">
        <v>13</v>
      </c>
      <c r="B14" s="77" t="s">
        <v>827</v>
      </c>
      <c r="C14" s="77" t="s">
        <v>828</v>
      </c>
      <c r="D14" s="91" t="s">
        <v>829</v>
      </c>
      <c r="E14" s="138" t="s">
        <v>772</v>
      </c>
      <c r="F14" s="139" t="s">
        <v>773</v>
      </c>
      <c r="G14" s="108">
        <v>45114</v>
      </c>
      <c r="H14" s="114">
        <v>88826.74</v>
      </c>
      <c r="I14" s="124">
        <v>71061.400000000009</v>
      </c>
      <c r="J14" s="140">
        <v>0</v>
      </c>
      <c r="K14" s="90">
        <f t="shared" si="0"/>
        <v>71061.400000000009</v>
      </c>
      <c r="L14" s="140">
        <v>0</v>
      </c>
      <c r="M14" s="77" t="s">
        <v>554</v>
      </c>
      <c r="N14" s="91" t="s">
        <v>555</v>
      </c>
    </row>
    <row r="15" spans="1:14" ht="57.6" x14ac:dyDescent="0.3">
      <c r="A15" s="16">
        <v>14</v>
      </c>
      <c r="B15" s="77" t="s">
        <v>830</v>
      </c>
      <c r="C15" s="77" t="s">
        <v>831</v>
      </c>
      <c r="D15" s="91" t="s">
        <v>832</v>
      </c>
      <c r="E15" s="138" t="s">
        <v>772</v>
      </c>
      <c r="F15" s="139" t="s">
        <v>773</v>
      </c>
      <c r="G15" s="108">
        <v>45114</v>
      </c>
      <c r="H15" s="114">
        <v>73647</v>
      </c>
      <c r="I15" s="124">
        <v>58917.599999999999</v>
      </c>
      <c r="J15" s="140">
        <v>0</v>
      </c>
      <c r="K15" s="90">
        <f t="shared" si="0"/>
        <v>58917.599999999999</v>
      </c>
      <c r="L15" s="140">
        <v>0</v>
      </c>
      <c r="M15" s="77" t="s">
        <v>833</v>
      </c>
      <c r="N15" s="91" t="s">
        <v>834</v>
      </c>
    </row>
    <row r="16" spans="1:14" ht="57.6" x14ac:dyDescent="0.3">
      <c r="A16" s="16">
        <v>15</v>
      </c>
      <c r="B16" s="77" t="s">
        <v>835</v>
      </c>
      <c r="C16" s="77" t="s">
        <v>836</v>
      </c>
      <c r="D16" s="91" t="s">
        <v>837</v>
      </c>
      <c r="E16" s="138" t="s">
        <v>772</v>
      </c>
      <c r="F16" s="139" t="s">
        <v>773</v>
      </c>
      <c r="G16" s="108" t="s">
        <v>781</v>
      </c>
      <c r="H16" s="114">
        <v>71720</v>
      </c>
      <c r="I16" s="124">
        <v>35860</v>
      </c>
      <c r="J16" s="140">
        <v>0</v>
      </c>
      <c r="K16" s="90">
        <f t="shared" si="0"/>
        <v>35860</v>
      </c>
      <c r="L16" s="140">
        <v>0</v>
      </c>
      <c r="M16" s="77" t="s">
        <v>264</v>
      </c>
      <c r="N16" s="91" t="s">
        <v>265</v>
      </c>
    </row>
    <row r="17" spans="1:14" ht="57.6" x14ac:dyDescent="0.3">
      <c r="A17" s="16">
        <v>16</v>
      </c>
      <c r="B17" s="77" t="s">
        <v>838</v>
      </c>
      <c r="C17" s="77" t="s">
        <v>839</v>
      </c>
      <c r="D17" s="91" t="s">
        <v>840</v>
      </c>
      <c r="E17" s="138" t="s">
        <v>772</v>
      </c>
      <c r="F17" s="139" t="s">
        <v>773</v>
      </c>
      <c r="G17" s="108" t="s">
        <v>781</v>
      </c>
      <c r="H17" s="114">
        <v>50128.52</v>
      </c>
      <c r="I17" s="124">
        <v>25064.26</v>
      </c>
      <c r="J17" s="140">
        <v>0</v>
      </c>
      <c r="K17" s="90">
        <f t="shared" si="0"/>
        <v>25064.26</v>
      </c>
      <c r="L17" s="140">
        <v>0</v>
      </c>
      <c r="M17" s="77" t="s">
        <v>841</v>
      </c>
      <c r="N17" s="91" t="s">
        <v>842</v>
      </c>
    </row>
    <row r="18" spans="1:14" ht="57.6" x14ac:dyDescent="0.3">
      <c r="A18" s="16">
        <v>17</v>
      </c>
      <c r="B18" s="77" t="s">
        <v>843</v>
      </c>
      <c r="C18" s="77" t="s">
        <v>844</v>
      </c>
      <c r="D18" s="91" t="s">
        <v>845</v>
      </c>
      <c r="E18" s="138" t="s">
        <v>772</v>
      </c>
      <c r="F18" s="139" t="s">
        <v>773</v>
      </c>
      <c r="G18" s="108">
        <v>45114</v>
      </c>
      <c r="H18" s="114">
        <v>64800</v>
      </c>
      <c r="I18" s="124">
        <v>51840</v>
      </c>
      <c r="J18" s="140">
        <v>0</v>
      </c>
      <c r="K18" s="90">
        <f t="shared" si="0"/>
        <v>51840</v>
      </c>
      <c r="L18" s="140">
        <v>0</v>
      </c>
      <c r="M18" s="77" t="s">
        <v>136</v>
      </c>
      <c r="N18" s="91" t="s">
        <v>137</v>
      </c>
    </row>
    <row r="19" spans="1:14" ht="57.6" x14ac:dyDescent="0.3">
      <c r="A19" s="16">
        <v>18</v>
      </c>
      <c r="B19" s="77" t="s">
        <v>846</v>
      </c>
      <c r="C19" s="77" t="s">
        <v>847</v>
      </c>
      <c r="D19" s="91" t="s">
        <v>848</v>
      </c>
      <c r="E19" s="138" t="s">
        <v>772</v>
      </c>
      <c r="F19" s="139" t="s">
        <v>773</v>
      </c>
      <c r="G19" s="108" t="s">
        <v>781</v>
      </c>
      <c r="H19" s="114">
        <v>43250</v>
      </c>
      <c r="I19" s="124">
        <v>21625</v>
      </c>
      <c r="J19" s="140">
        <v>0</v>
      </c>
      <c r="K19" s="90">
        <f t="shared" si="0"/>
        <v>21625</v>
      </c>
      <c r="L19" s="140">
        <v>0</v>
      </c>
      <c r="M19" s="77" t="s">
        <v>841</v>
      </c>
      <c r="N19" s="91" t="s">
        <v>842</v>
      </c>
    </row>
    <row r="20" spans="1:14" ht="57.6" x14ac:dyDescent="0.3">
      <c r="A20" s="16">
        <v>19</v>
      </c>
      <c r="B20" s="77" t="s">
        <v>849</v>
      </c>
      <c r="C20" s="77" t="s">
        <v>850</v>
      </c>
      <c r="D20" s="91" t="s">
        <v>851</v>
      </c>
      <c r="E20" s="138" t="s">
        <v>772</v>
      </c>
      <c r="F20" s="139" t="s">
        <v>773</v>
      </c>
      <c r="G20" s="108" t="s">
        <v>852</v>
      </c>
      <c r="H20" s="114">
        <v>41156.269999999997</v>
      </c>
      <c r="I20" s="124">
        <v>32925.019999999997</v>
      </c>
      <c r="J20" s="140">
        <v>0</v>
      </c>
      <c r="K20" s="90">
        <f t="shared" si="0"/>
        <v>32925.019999999997</v>
      </c>
      <c r="L20" s="140">
        <v>0</v>
      </c>
      <c r="M20" s="77" t="s">
        <v>853</v>
      </c>
      <c r="N20" s="91" t="s">
        <v>854</v>
      </c>
    </row>
    <row r="21" spans="1:14" ht="57.6" x14ac:dyDescent="0.3">
      <c r="A21" s="16">
        <v>20</v>
      </c>
      <c r="B21" s="77" t="s">
        <v>855</v>
      </c>
      <c r="C21" s="77" t="s">
        <v>856</v>
      </c>
      <c r="D21" s="91" t="s">
        <v>857</v>
      </c>
      <c r="E21" s="138" t="s">
        <v>772</v>
      </c>
      <c r="F21" s="139" t="s">
        <v>773</v>
      </c>
      <c r="G21" s="108" t="s">
        <v>852</v>
      </c>
      <c r="H21" s="114">
        <v>159599.75</v>
      </c>
      <c r="I21" s="124">
        <v>143639.78</v>
      </c>
      <c r="J21" s="140">
        <v>0</v>
      </c>
      <c r="K21" s="90">
        <f t="shared" si="0"/>
        <v>143639.78</v>
      </c>
      <c r="L21" s="140">
        <v>0</v>
      </c>
      <c r="M21" s="77" t="s">
        <v>853</v>
      </c>
      <c r="N21" s="91" t="s">
        <v>854</v>
      </c>
    </row>
    <row r="22" spans="1:14" ht="57.6" x14ac:dyDescent="0.3">
      <c r="A22" s="16">
        <v>21</v>
      </c>
      <c r="B22" s="77" t="s">
        <v>858</v>
      </c>
      <c r="C22" s="77" t="s">
        <v>859</v>
      </c>
      <c r="D22" s="91" t="s">
        <v>860</v>
      </c>
      <c r="E22" s="138" t="s">
        <v>772</v>
      </c>
      <c r="F22" s="139" t="s">
        <v>773</v>
      </c>
      <c r="G22" s="108" t="s">
        <v>861</v>
      </c>
      <c r="H22" s="114">
        <v>237159.48</v>
      </c>
      <c r="I22" s="124">
        <v>189727.58</v>
      </c>
      <c r="J22" s="140">
        <v>0</v>
      </c>
      <c r="K22" s="90">
        <f t="shared" si="0"/>
        <v>189727.58</v>
      </c>
      <c r="L22" s="140">
        <v>0</v>
      </c>
      <c r="M22" s="77" t="s">
        <v>146</v>
      </c>
      <c r="N22" s="91" t="s">
        <v>147</v>
      </c>
    </row>
    <row r="23" spans="1:14" ht="57.6" x14ac:dyDescent="0.3">
      <c r="A23" s="16">
        <v>22</v>
      </c>
      <c r="B23" s="77" t="s">
        <v>862</v>
      </c>
      <c r="C23" s="77" t="s">
        <v>863</v>
      </c>
      <c r="D23" s="91" t="s">
        <v>864</v>
      </c>
      <c r="E23" s="138" t="s">
        <v>772</v>
      </c>
      <c r="F23" s="139" t="s">
        <v>773</v>
      </c>
      <c r="G23" s="108" t="s">
        <v>781</v>
      </c>
      <c r="H23" s="114">
        <v>162806</v>
      </c>
      <c r="I23" s="124">
        <v>81381.399999999994</v>
      </c>
      <c r="J23" s="140">
        <v>0</v>
      </c>
      <c r="K23" s="90">
        <f t="shared" si="0"/>
        <v>81381.399999999994</v>
      </c>
      <c r="L23" s="140">
        <v>0</v>
      </c>
      <c r="M23" s="77" t="s">
        <v>865</v>
      </c>
      <c r="N23" s="91" t="s">
        <v>866</v>
      </c>
    </row>
    <row r="24" spans="1:14" ht="57.6" x14ac:dyDescent="0.3">
      <c r="A24" s="16">
        <v>23</v>
      </c>
      <c r="B24" s="77" t="s">
        <v>867</v>
      </c>
      <c r="C24" s="77" t="s">
        <v>868</v>
      </c>
      <c r="D24" s="91" t="s">
        <v>869</v>
      </c>
      <c r="E24" s="138" t="s">
        <v>772</v>
      </c>
      <c r="F24" s="139" t="s">
        <v>773</v>
      </c>
      <c r="G24" s="108" t="s">
        <v>870</v>
      </c>
      <c r="H24" s="114">
        <v>250000</v>
      </c>
      <c r="I24" s="124">
        <v>200000</v>
      </c>
      <c r="J24" s="140">
        <v>0</v>
      </c>
      <c r="K24" s="90">
        <f t="shared" si="0"/>
        <v>200000</v>
      </c>
      <c r="L24" s="140">
        <v>0</v>
      </c>
      <c r="M24" s="77" t="s">
        <v>638</v>
      </c>
      <c r="N24" s="91" t="s">
        <v>639</v>
      </c>
    </row>
    <row r="25" spans="1:14" ht="57.6" x14ac:dyDescent="0.3">
      <c r="A25" s="16">
        <v>24</v>
      </c>
      <c r="B25" s="77" t="s">
        <v>871</v>
      </c>
      <c r="C25" s="77" t="s">
        <v>872</v>
      </c>
      <c r="D25" s="91" t="s">
        <v>873</v>
      </c>
      <c r="E25" s="138" t="s">
        <v>772</v>
      </c>
      <c r="F25" s="139" t="s">
        <v>773</v>
      </c>
      <c r="G25" s="108" t="s">
        <v>781</v>
      </c>
      <c r="H25" s="114">
        <v>158219</v>
      </c>
      <c r="I25" s="124">
        <v>94931</v>
      </c>
      <c r="J25" s="140">
        <v>0</v>
      </c>
      <c r="K25" s="90">
        <f t="shared" si="0"/>
        <v>94931</v>
      </c>
      <c r="L25" s="140">
        <v>0</v>
      </c>
      <c r="M25" s="77" t="s">
        <v>874</v>
      </c>
      <c r="N25" s="91" t="s">
        <v>875</v>
      </c>
    </row>
    <row r="26" spans="1:14" ht="57.6" x14ac:dyDescent="0.3">
      <c r="A26" s="16">
        <v>25</v>
      </c>
      <c r="B26" s="77" t="s">
        <v>876</v>
      </c>
      <c r="C26" s="77" t="s">
        <v>877</v>
      </c>
      <c r="D26" s="91" t="s">
        <v>878</v>
      </c>
      <c r="E26" s="138" t="s">
        <v>772</v>
      </c>
      <c r="F26" s="139" t="s">
        <v>773</v>
      </c>
      <c r="G26" s="108">
        <v>45449</v>
      </c>
      <c r="H26" s="114">
        <v>107863</v>
      </c>
      <c r="I26" s="124">
        <v>97076.7</v>
      </c>
      <c r="J26" s="140">
        <v>0</v>
      </c>
      <c r="K26" s="90">
        <f t="shared" si="0"/>
        <v>97076.7</v>
      </c>
      <c r="L26" s="140">
        <v>0</v>
      </c>
      <c r="M26" s="77" t="s">
        <v>879</v>
      </c>
      <c r="N26" s="91" t="s">
        <v>880</v>
      </c>
    </row>
    <row r="27" spans="1:14" ht="57.6" x14ac:dyDescent="0.3">
      <c r="A27" s="16">
        <v>26</v>
      </c>
      <c r="B27" s="77" t="s">
        <v>881</v>
      </c>
      <c r="C27" s="77" t="s">
        <v>882</v>
      </c>
      <c r="D27" s="91" t="s">
        <v>883</v>
      </c>
      <c r="E27" s="138" t="s">
        <v>772</v>
      </c>
      <c r="F27" s="139" t="s">
        <v>773</v>
      </c>
      <c r="G27" s="108" t="s">
        <v>884</v>
      </c>
      <c r="H27" s="114">
        <v>52581.54</v>
      </c>
      <c r="I27" s="124">
        <v>42065.23</v>
      </c>
      <c r="J27" s="140">
        <v>0</v>
      </c>
      <c r="K27" s="90">
        <f t="shared" si="0"/>
        <v>42065.23</v>
      </c>
      <c r="L27" s="140">
        <v>0</v>
      </c>
      <c r="M27" s="77" t="s">
        <v>327</v>
      </c>
      <c r="N27" s="91" t="s">
        <v>328</v>
      </c>
    </row>
    <row r="28" spans="1:14" ht="57.6" x14ac:dyDescent="0.3">
      <c r="A28" s="16">
        <v>27</v>
      </c>
      <c r="B28" s="77" t="s">
        <v>885</v>
      </c>
      <c r="C28" s="77" t="s">
        <v>886</v>
      </c>
      <c r="D28" s="91" t="s">
        <v>887</v>
      </c>
      <c r="E28" s="138" t="s">
        <v>772</v>
      </c>
      <c r="F28" s="139" t="s">
        <v>773</v>
      </c>
      <c r="G28" s="110">
        <v>45247</v>
      </c>
      <c r="H28" s="114">
        <v>400000</v>
      </c>
      <c r="I28" s="124">
        <v>240000</v>
      </c>
      <c r="J28" s="140">
        <v>0</v>
      </c>
      <c r="K28" s="90">
        <f t="shared" si="0"/>
        <v>240000</v>
      </c>
      <c r="L28" s="140">
        <v>0</v>
      </c>
      <c r="M28" s="77" t="s">
        <v>888</v>
      </c>
      <c r="N28" s="91" t="s">
        <v>889</v>
      </c>
    </row>
    <row r="29" spans="1:14" ht="57.6" x14ac:dyDescent="0.3">
      <c r="A29" s="16">
        <v>28</v>
      </c>
      <c r="B29" s="77" t="s">
        <v>890</v>
      </c>
      <c r="C29" s="77" t="s">
        <v>891</v>
      </c>
      <c r="D29" s="91" t="s">
        <v>892</v>
      </c>
      <c r="E29" s="138" t="s">
        <v>772</v>
      </c>
      <c r="F29" s="139" t="s">
        <v>773</v>
      </c>
      <c r="G29" s="108">
        <v>45114</v>
      </c>
      <c r="H29" s="114">
        <v>78238</v>
      </c>
      <c r="I29" s="124">
        <v>62590.400000000001</v>
      </c>
      <c r="J29" s="140">
        <v>0</v>
      </c>
      <c r="K29" s="90">
        <f t="shared" si="0"/>
        <v>62590.400000000001</v>
      </c>
      <c r="L29" s="140">
        <v>0</v>
      </c>
      <c r="M29" s="77" t="s">
        <v>282</v>
      </c>
      <c r="N29" s="91" t="s">
        <v>283</v>
      </c>
    </row>
    <row r="30" spans="1:14" ht="57.6" x14ac:dyDescent="0.3">
      <c r="A30" s="16">
        <v>29</v>
      </c>
      <c r="B30" s="77" t="s">
        <v>893</v>
      </c>
      <c r="C30" s="77" t="s">
        <v>894</v>
      </c>
      <c r="D30" s="91" t="s">
        <v>895</v>
      </c>
      <c r="E30" s="138" t="s">
        <v>772</v>
      </c>
      <c r="F30" s="139" t="s">
        <v>773</v>
      </c>
      <c r="G30" s="108" t="s">
        <v>781</v>
      </c>
      <c r="H30" s="114">
        <v>42240</v>
      </c>
      <c r="I30" s="124">
        <v>21120</v>
      </c>
      <c r="J30" s="140">
        <v>0</v>
      </c>
      <c r="K30" s="90">
        <f t="shared" si="0"/>
        <v>21120</v>
      </c>
      <c r="L30" s="140">
        <v>0</v>
      </c>
      <c r="M30" s="77" t="s">
        <v>896</v>
      </c>
      <c r="N30" s="91" t="s">
        <v>897</v>
      </c>
    </row>
    <row r="31" spans="1:14" ht="57.6" x14ac:dyDescent="0.3">
      <c r="A31" s="16">
        <v>30</v>
      </c>
      <c r="B31" s="77" t="s">
        <v>898</v>
      </c>
      <c r="C31" s="77" t="s">
        <v>899</v>
      </c>
      <c r="D31" s="91" t="s">
        <v>900</v>
      </c>
      <c r="E31" s="138" t="s">
        <v>772</v>
      </c>
      <c r="F31" s="139" t="s">
        <v>773</v>
      </c>
      <c r="G31" s="108" t="s">
        <v>781</v>
      </c>
      <c r="H31" s="114">
        <v>180000</v>
      </c>
      <c r="I31" s="124">
        <v>90000</v>
      </c>
      <c r="J31" s="140">
        <v>0</v>
      </c>
      <c r="K31" s="90">
        <f t="shared" si="0"/>
        <v>90000</v>
      </c>
      <c r="L31" s="140">
        <v>0</v>
      </c>
      <c r="M31" s="77" t="s">
        <v>19</v>
      </c>
      <c r="N31" s="91" t="s">
        <v>20</v>
      </c>
    </row>
    <row r="32" spans="1:14" ht="57.6" x14ac:dyDescent="0.3">
      <c r="A32" s="16">
        <v>31</v>
      </c>
      <c r="B32" s="77" t="s">
        <v>901</v>
      </c>
      <c r="C32" s="77" t="s">
        <v>902</v>
      </c>
      <c r="D32" s="91" t="s">
        <v>903</v>
      </c>
      <c r="E32" s="138" t="s">
        <v>772</v>
      </c>
      <c r="F32" s="139" t="s">
        <v>773</v>
      </c>
      <c r="G32" s="108">
        <v>45114</v>
      </c>
      <c r="H32" s="114">
        <v>49661.88</v>
      </c>
      <c r="I32" s="124">
        <v>39729.5</v>
      </c>
      <c r="J32" s="140">
        <v>0</v>
      </c>
      <c r="K32" s="90">
        <f t="shared" si="0"/>
        <v>39729.5</v>
      </c>
      <c r="L32" s="140">
        <v>0</v>
      </c>
      <c r="M32" s="77" t="s">
        <v>904</v>
      </c>
      <c r="N32" s="91" t="s">
        <v>905</v>
      </c>
    </row>
    <row r="33" spans="1:14" ht="57.6" x14ac:dyDescent="0.3">
      <c r="A33" s="16">
        <v>32</v>
      </c>
      <c r="B33" s="77" t="s">
        <v>906</v>
      </c>
      <c r="C33" s="77">
        <v>1065270421</v>
      </c>
      <c r="D33" s="91" t="s">
        <v>907</v>
      </c>
      <c r="E33" s="138" t="s">
        <v>772</v>
      </c>
      <c r="F33" s="139" t="s">
        <v>773</v>
      </c>
      <c r="G33" s="108" t="s">
        <v>777</v>
      </c>
      <c r="H33" s="114">
        <v>399990.6</v>
      </c>
      <c r="I33" s="124">
        <v>197615.91</v>
      </c>
      <c r="J33" s="140">
        <v>0</v>
      </c>
      <c r="K33" s="90">
        <f t="shared" si="0"/>
        <v>197615.91</v>
      </c>
      <c r="L33" s="140">
        <v>0</v>
      </c>
      <c r="M33" s="77" t="s">
        <v>908</v>
      </c>
      <c r="N33" s="91" t="s">
        <v>909</v>
      </c>
    </row>
    <row r="34" spans="1:14" ht="57.6" x14ac:dyDescent="0.3">
      <c r="A34" s="16">
        <v>33</v>
      </c>
      <c r="B34" s="77" t="s">
        <v>910</v>
      </c>
      <c r="C34" s="77" t="s">
        <v>911</v>
      </c>
      <c r="D34" s="91" t="s">
        <v>912</v>
      </c>
      <c r="E34" s="138" t="s">
        <v>772</v>
      </c>
      <c r="F34" s="139" t="s">
        <v>773</v>
      </c>
      <c r="G34" s="108">
        <v>45114</v>
      </c>
      <c r="H34" s="114">
        <v>170824</v>
      </c>
      <c r="I34" s="124">
        <v>136659.20000000001</v>
      </c>
      <c r="J34" s="140">
        <v>0</v>
      </c>
      <c r="K34" s="90">
        <f t="shared" ref="K34:K53" si="1">I34</f>
        <v>136659.20000000001</v>
      </c>
      <c r="L34" s="140">
        <v>0</v>
      </c>
      <c r="M34" s="77" t="s">
        <v>913</v>
      </c>
      <c r="N34" s="91" t="s">
        <v>914</v>
      </c>
    </row>
    <row r="35" spans="1:14" ht="57.6" x14ac:dyDescent="0.3">
      <c r="A35" s="16">
        <v>34</v>
      </c>
      <c r="B35" s="77" t="s">
        <v>915</v>
      </c>
      <c r="C35" s="77" t="s">
        <v>916</v>
      </c>
      <c r="D35" s="91" t="s">
        <v>917</v>
      </c>
      <c r="E35" s="138" t="s">
        <v>772</v>
      </c>
      <c r="F35" s="139" t="s">
        <v>773</v>
      </c>
      <c r="G35" s="108">
        <v>45362</v>
      </c>
      <c r="H35" s="114">
        <v>351000</v>
      </c>
      <c r="I35" s="124">
        <v>175500</v>
      </c>
      <c r="J35" s="140">
        <v>0</v>
      </c>
      <c r="K35" s="90">
        <f t="shared" si="1"/>
        <v>175500</v>
      </c>
      <c r="L35" s="140">
        <v>0</v>
      </c>
      <c r="M35" s="77" t="s">
        <v>918</v>
      </c>
      <c r="N35" s="91" t="s">
        <v>919</v>
      </c>
    </row>
    <row r="36" spans="1:14" ht="57.6" x14ac:dyDescent="0.3">
      <c r="A36" s="16">
        <v>35</v>
      </c>
      <c r="B36" s="77" t="s">
        <v>920</v>
      </c>
      <c r="C36" s="77" t="s">
        <v>921</v>
      </c>
      <c r="D36" s="91" t="s">
        <v>922</v>
      </c>
      <c r="E36" s="138" t="s">
        <v>772</v>
      </c>
      <c r="F36" s="139" t="s">
        <v>773</v>
      </c>
      <c r="G36" s="108" t="s">
        <v>781</v>
      </c>
      <c r="H36" s="114">
        <v>91929.55</v>
      </c>
      <c r="I36" s="124">
        <v>55157.73</v>
      </c>
      <c r="J36" s="140">
        <v>0</v>
      </c>
      <c r="K36" s="90">
        <f t="shared" si="1"/>
        <v>55157.73</v>
      </c>
      <c r="L36" s="140">
        <v>0</v>
      </c>
      <c r="M36" s="77" t="s">
        <v>19</v>
      </c>
      <c r="N36" s="91" t="s">
        <v>20</v>
      </c>
    </row>
    <row r="37" spans="1:14" ht="57.6" x14ac:dyDescent="0.3">
      <c r="A37" s="16">
        <v>36</v>
      </c>
      <c r="B37" s="77" t="s">
        <v>923</v>
      </c>
      <c r="C37" s="77" t="s">
        <v>924</v>
      </c>
      <c r="D37" s="91" t="s">
        <v>925</v>
      </c>
      <c r="E37" s="138" t="s">
        <v>772</v>
      </c>
      <c r="F37" s="139" t="s">
        <v>773</v>
      </c>
      <c r="G37" s="108" t="s">
        <v>781</v>
      </c>
      <c r="H37" s="114">
        <v>203119.37</v>
      </c>
      <c r="I37" s="124">
        <v>121871.622</v>
      </c>
      <c r="J37" s="140">
        <v>0</v>
      </c>
      <c r="K37" s="90">
        <f t="shared" si="1"/>
        <v>121871.622</v>
      </c>
      <c r="L37" s="140">
        <v>0</v>
      </c>
      <c r="M37" s="77" t="s">
        <v>926</v>
      </c>
      <c r="N37" s="91" t="s">
        <v>927</v>
      </c>
    </row>
    <row r="38" spans="1:14" ht="57.6" x14ac:dyDescent="0.3">
      <c r="A38" s="16">
        <v>37</v>
      </c>
      <c r="B38" s="77" t="s">
        <v>928</v>
      </c>
      <c r="C38" s="77" t="s">
        <v>929</v>
      </c>
      <c r="D38" s="91" t="s">
        <v>930</v>
      </c>
      <c r="E38" s="138" t="s">
        <v>772</v>
      </c>
      <c r="F38" s="139" t="s">
        <v>773</v>
      </c>
      <c r="G38" s="108" t="s">
        <v>931</v>
      </c>
      <c r="H38" s="114">
        <v>134869.99</v>
      </c>
      <c r="I38" s="124">
        <v>121382.99</v>
      </c>
      <c r="J38" s="140">
        <v>0</v>
      </c>
      <c r="K38" s="90">
        <f t="shared" si="1"/>
        <v>121382.99</v>
      </c>
      <c r="L38" s="140">
        <v>0</v>
      </c>
      <c r="M38" s="77" t="s">
        <v>932</v>
      </c>
      <c r="N38" s="91" t="s">
        <v>933</v>
      </c>
    </row>
    <row r="39" spans="1:14" ht="57.6" x14ac:dyDescent="0.3">
      <c r="A39" s="16">
        <v>38</v>
      </c>
      <c r="B39" s="77" t="s">
        <v>934</v>
      </c>
      <c r="C39" s="77" t="s">
        <v>935</v>
      </c>
      <c r="D39" s="91" t="s">
        <v>936</v>
      </c>
      <c r="E39" s="138" t="s">
        <v>772</v>
      </c>
      <c r="F39" s="139" t="s">
        <v>773</v>
      </c>
      <c r="G39" s="108" t="s">
        <v>781</v>
      </c>
      <c r="H39" s="114">
        <v>69000</v>
      </c>
      <c r="I39" s="124">
        <v>41400</v>
      </c>
      <c r="J39" s="140">
        <v>0</v>
      </c>
      <c r="K39" s="90">
        <f t="shared" si="1"/>
        <v>41400</v>
      </c>
      <c r="L39" s="140">
        <v>0</v>
      </c>
      <c r="M39" s="77" t="s">
        <v>937</v>
      </c>
      <c r="N39" s="91" t="s">
        <v>938</v>
      </c>
    </row>
    <row r="40" spans="1:14" ht="57.6" x14ac:dyDescent="0.3">
      <c r="A40" s="16">
        <v>39</v>
      </c>
      <c r="B40" s="77" t="s">
        <v>939</v>
      </c>
      <c r="C40" s="77" t="s">
        <v>940</v>
      </c>
      <c r="D40" s="91" t="s">
        <v>941</v>
      </c>
      <c r="E40" s="138" t="s">
        <v>772</v>
      </c>
      <c r="F40" s="139" t="s">
        <v>773</v>
      </c>
      <c r="G40" s="108" t="s">
        <v>781</v>
      </c>
      <c r="H40" s="114">
        <v>94472.13</v>
      </c>
      <c r="I40" s="124">
        <v>56683.28</v>
      </c>
      <c r="J40" s="140">
        <v>0</v>
      </c>
      <c r="K40" s="90">
        <f t="shared" si="1"/>
        <v>56683.28</v>
      </c>
      <c r="L40" s="140">
        <v>0</v>
      </c>
      <c r="M40" s="77" t="s">
        <v>942</v>
      </c>
      <c r="N40" s="91" t="s">
        <v>943</v>
      </c>
    </row>
    <row r="41" spans="1:14" ht="57.6" x14ac:dyDescent="0.3">
      <c r="A41" s="16">
        <v>40</v>
      </c>
      <c r="B41" s="77" t="s">
        <v>944</v>
      </c>
      <c r="C41" s="77" t="s">
        <v>945</v>
      </c>
      <c r="D41" s="91" t="s">
        <v>946</v>
      </c>
      <c r="E41" s="138" t="s">
        <v>772</v>
      </c>
      <c r="F41" s="139" t="s">
        <v>773</v>
      </c>
      <c r="G41" s="108">
        <v>45114</v>
      </c>
      <c r="H41" s="114">
        <v>63791.360000000001</v>
      </c>
      <c r="I41" s="124">
        <v>51033.09</v>
      </c>
      <c r="J41" s="140">
        <v>0</v>
      </c>
      <c r="K41" s="90">
        <f t="shared" si="1"/>
        <v>51033.09</v>
      </c>
      <c r="L41" s="140">
        <v>0</v>
      </c>
      <c r="M41" s="77" t="s">
        <v>947</v>
      </c>
      <c r="N41" s="91" t="s">
        <v>948</v>
      </c>
    </row>
    <row r="42" spans="1:14" ht="57.6" x14ac:dyDescent="0.3">
      <c r="A42" s="16">
        <v>41</v>
      </c>
      <c r="B42" s="77" t="s">
        <v>949</v>
      </c>
      <c r="C42" s="77" t="s">
        <v>950</v>
      </c>
      <c r="D42" s="91" t="s">
        <v>951</v>
      </c>
      <c r="E42" s="138" t="s">
        <v>772</v>
      </c>
      <c r="F42" s="139" t="s">
        <v>773</v>
      </c>
      <c r="G42" s="108" t="s">
        <v>952</v>
      </c>
      <c r="H42" s="114">
        <v>171013.77</v>
      </c>
      <c r="I42" s="124">
        <v>85506.89</v>
      </c>
      <c r="J42" s="140">
        <v>0</v>
      </c>
      <c r="K42" s="90">
        <f t="shared" si="1"/>
        <v>85506.89</v>
      </c>
      <c r="L42" s="140">
        <v>0</v>
      </c>
      <c r="M42" s="77" t="s">
        <v>141</v>
      </c>
      <c r="N42" s="91" t="s">
        <v>142</v>
      </c>
    </row>
    <row r="43" spans="1:14" ht="57.6" x14ac:dyDescent="0.3">
      <c r="A43" s="16">
        <v>42</v>
      </c>
      <c r="B43" s="77" t="s">
        <v>953</v>
      </c>
      <c r="C43" s="77" t="s">
        <v>954</v>
      </c>
      <c r="D43" s="91" t="s">
        <v>955</v>
      </c>
      <c r="E43" s="138" t="s">
        <v>772</v>
      </c>
      <c r="F43" s="139" t="s">
        <v>773</v>
      </c>
      <c r="G43" s="108" t="s">
        <v>952</v>
      </c>
      <c r="H43" s="114">
        <v>72025</v>
      </c>
      <c r="I43" s="124">
        <v>36012.5</v>
      </c>
      <c r="J43" s="140">
        <v>0</v>
      </c>
      <c r="K43" s="90">
        <f t="shared" si="1"/>
        <v>36012.5</v>
      </c>
      <c r="L43" s="140">
        <v>0</v>
      </c>
      <c r="M43" s="77" t="s">
        <v>956</v>
      </c>
      <c r="N43" s="91" t="s">
        <v>957</v>
      </c>
    </row>
    <row r="44" spans="1:14" ht="57.6" x14ac:dyDescent="0.3">
      <c r="A44" s="16">
        <v>43</v>
      </c>
      <c r="B44" s="77" t="s">
        <v>958</v>
      </c>
      <c r="C44" s="77" t="s">
        <v>959</v>
      </c>
      <c r="D44" s="91" t="s">
        <v>960</v>
      </c>
      <c r="E44" s="138" t="s">
        <v>772</v>
      </c>
      <c r="F44" s="139" t="s">
        <v>773</v>
      </c>
      <c r="G44" s="108" t="s">
        <v>952</v>
      </c>
      <c r="H44" s="114">
        <v>59345.21</v>
      </c>
      <c r="I44" s="124">
        <v>29672.61</v>
      </c>
      <c r="J44" s="140">
        <v>0</v>
      </c>
      <c r="K44" s="90">
        <f t="shared" si="1"/>
        <v>29672.61</v>
      </c>
      <c r="L44" s="140">
        <v>0</v>
      </c>
      <c r="M44" s="77" t="s">
        <v>564</v>
      </c>
      <c r="N44" s="91" t="s">
        <v>565</v>
      </c>
    </row>
    <row r="45" spans="1:14" ht="57.6" x14ac:dyDescent="0.3">
      <c r="A45" s="16">
        <v>44</v>
      </c>
      <c r="B45" s="77" t="s">
        <v>961</v>
      </c>
      <c r="C45" s="77" t="s">
        <v>962</v>
      </c>
      <c r="D45" s="91" t="s">
        <v>963</v>
      </c>
      <c r="E45" s="138" t="s">
        <v>772</v>
      </c>
      <c r="F45" s="139" t="s">
        <v>773</v>
      </c>
      <c r="G45" s="108" t="s">
        <v>964</v>
      </c>
      <c r="H45" s="114">
        <v>237807.77</v>
      </c>
      <c r="I45" s="124">
        <v>190246.22</v>
      </c>
      <c r="J45" s="140">
        <v>0</v>
      </c>
      <c r="K45" s="90">
        <f t="shared" si="1"/>
        <v>190246.22</v>
      </c>
      <c r="L45" s="140">
        <v>0</v>
      </c>
      <c r="M45" s="77" t="s">
        <v>708</v>
      </c>
      <c r="N45" s="91" t="s">
        <v>709</v>
      </c>
    </row>
    <row r="46" spans="1:14" ht="57.6" x14ac:dyDescent="0.3">
      <c r="A46" s="16">
        <v>45</v>
      </c>
      <c r="B46" s="77" t="s">
        <v>965</v>
      </c>
      <c r="C46" s="77" t="s">
        <v>966</v>
      </c>
      <c r="D46" s="91" t="s">
        <v>967</v>
      </c>
      <c r="E46" s="138" t="s">
        <v>772</v>
      </c>
      <c r="F46" s="139" t="s">
        <v>773</v>
      </c>
      <c r="G46" s="108" t="s">
        <v>952</v>
      </c>
      <c r="H46" s="114">
        <v>49635</v>
      </c>
      <c r="I46" s="124">
        <v>29781</v>
      </c>
      <c r="J46" s="140">
        <v>0</v>
      </c>
      <c r="K46" s="90">
        <f t="shared" si="1"/>
        <v>29781</v>
      </c>
      <c r="L46" s="140">
        <v>0</v>
      </c>
      <c r="M46" s="77" t="s">
        <v>968</v>
      </c>
      <c r="N46" s="91" t="s">
        <v>969</v>
      </c>
    </row>
    <row r="47" spans="1:14" ht="57.6" x14ac:dyDescent="0.3">
      <c r="A47" s="16">
        <v>46</v>
      </c>
      <c r="B47" s="77" t="s">
        <v>970</v>
      </c>
      <c r="C47" s="77" t="s">
        <v>971</v>
      </c>
      <c r="D47" s="91" t="s">
        <v>972</v>
      </c>
      <c r="E47" s="138" t="s">
        <v>772</v>
      </c>
      <c r="F47" s="139" t="s">
        <v>773</v>
      </c>
      <c r="G47" s="108" t="s">
        <v>973</v>
      </c>
      <c r="H47" s="114">
        <v>57780</v>
      </c>
      <c r="I47" s="124">
        <v>28890</v>
      </c>
      <c r="J47" s="140">
        <v>0</v>
      </c>
      <c r="K47" s="90">
        <f t="shared" si="1"/>
        <v>28890</v>
      </c>
      <c r="L47" s="140">
        <v>0</v>
      </c>
      <c r="M47" s="77" t="s">
        <v>974</v>
      </c>
      <c r="N47" s="91" t="s">
        <v>975</v>
      </c>
    </row>
    <row r="48" spans="1:14" ht="57.6" x14ac:dyDescent="0.3">
      <c r="A48" s="16">
        <v>47</v>
      </c>
      <c r="B48" s="77" t="s">
        <v>976</v>
      </c>
      <c r="C48" s="77" t="s">
        <v>977</v>
      </c>
      <c r="D48" s="91" t="s">
        <v>978</v>
      </c>
      <c r="E48" s="138" t="s">
        <v>772</v>
      </c>
      <c r="F48" s="139" t="s">
        <v>773</v>
      </c>
      <c r="G48" s="108" t="s">
        <v>952</v>
      </c>
      <c r="H48" s="114">
        <v>400000</v>
      </c>
      <c r="I48" s="124">
        <v>200000</v>
      </c>
      <c r="J48" s="140">
        <v>0</v>
      </c>
      <c r="K48" s="90">
        <f t="shared" si="1"/>
        <v>200000</v>
      </c>
      <c r="L48" s="140">
        <v>0</v>
      </c>
      <c r="M48" s="77" t="s">
        <v>979</v>
      </c>
      <c r="N48" s="91" t="s">
        <v>980</v>
      </c>
    </row>
    <row r="49" spans="1:14" ht="57.6" x14ac:dyDescent="0.3">
      <c r="A49" s="16">
        <v>48</v>
      </c>
      <c r="B49" s="77" t="s">
        <v>981</v>
      </c>
      <c r="C49" s="77" t="s">
        <v>982</v>
      </c>
      <c r="D49" s="91" t="s">
        <v>983</v>
      </c>
      <c r="E49" s="138" t="s">
        <v>772</v>
      </c>
      <c r="F49" s="139" t="s">
        <v>773</v>
      </c>
      <c r="G49" s="108" t="s">
        <v>781</v>
      </c>
      <c r="H49" s="114">
        <v>84034</v>
      </c>
      <c r="I49" s="124">
        <v>67227.199999999997</v>
      </c>
      <c r="J49" s="140">
        <v>0</v>
      </c>
      <c r="K49" s="90">
        <f t="shared" si="1"/>
        <v>67227.199999999997</v>
      </c>
      <c r="L49" s="140">
        <v>0</v>
      </c>
      <c r="M49" s="77" t="s">
        <v>984</v>
      </c>
      <c r="N49" s="91" t="s">
        <v>985</v>
      </c>
    </row>
    <row r="50" spans="1:14" ht="57.6" x14ac:dyDescent="0.3">
      <c r="A50" s="16">
        <v>49</v>
      </c>
      <c r="B50" s="77" t="s">
        <v>986</v>
      </c>
      <c r="C50" s="77" t="s">
        <v>987</v>
      </c>
      <c r="D50" s="91" t="s">
        <v>988</v>
      </c>
      <c r="E50" s="138" t="s">
        <v>772</v>
      </c>
      <c r="F50" s="139" t="s">
        <v>773</v>
      </c>
      <c r="G50" s="108">
        <v>45427</v>
      </c>
      <c r="H50" s="114">
        <v>52893.56</v>
      </c>
      <c r="I50" s="124">
        <v>31736.14</v>
      </c>
      <c r="J50" s="140">
        <v>0</v>
      </c>
      <c r="K50" s="90">
        <f t="shared" si="1"/>
        <v>31736.14</v>
      </c>
      <c r="L50" s="140">
        <v>0</v>
      </c>
      <c r="M50" s="77" t="s">
        <v>989</v>
      </c>
      <c r="N50" s="91" t="s">
        <v>990</v>
      </c>
    </row>
    <row r="51" spans="1:14" ht="57.6" x14ac:dyDescent="0.3">
      <c r="A51" s="16">
        <v>50</v>
      </c>
      <c r="B51" s="77" t="s">
        <v>991</v>
      </c>
      <c r="C51" s="77" t="s">
        <v>992</v>
      </c>
      <c r="D51" s="91" t="s">
        <v>993</v>
      </c>
      <c r="E51" s="138" t="s">
        <v>772</v>
      </c>
      <c r="F51" s="139" t="s">
        <v>773</v>
      </c>
      <c r="G51" s="108" t="s">
        <v>781</v>
      </c>
      <c r="H51" s="114">
        <v>76000</v>
      </c>
      <c r="I51" s="124">
        <v>45600</v>
      </c>
      <c r="J51" s="140">
        <v>0</v>
      </c>
      <c r="K51" s="90">
        <f t="shared" si="1"/>
        <v>45600</v>
      </c>
      <c r="L51" s="140">
        <v>0</v>
      </c>
      <c r="M51" s="77" t="s">
        <v>994</v>
      </c>
      <c r="N51" s="91" t="s">
        <v>995</v>
      </c>
    </row>
    <row r="52" spans="1:14" ht="57.6" x14ac:dyDescent="0.3">
      <c r="A52" s="16">
        <v>51</v>
      </c>
      <c r="B52" s="77" t="s">
        <v>996</v>
      </c>
      <c r="C52" s="77" t="s">
        <v>997</v>
      </c>
      <c r="D52" s="91" t="s">
        <v>998</v>
      </c>
      <c r="E52" s="138" t="s">
        <v>772</v>
      </c>
      <c r="F52" s="139" t="s">
        <v>773</v>
      </c>
      <c r="G52" s="108">
        <v>45121</v>
      </c>
      <c r="H52" s="114">
        <v>398500</v>
      </c>
      <c r="I52" s="124">
        <v>239100</v>
      </c>
      <c r="J52" s="140">
        <v>0</v>
      </c>
      <c r="K52" s="90">
        <f t="shared" si="1"/>
        <v>239100</v>
      </c>
      <c r="L52" s="140">
        <v>0</v>
      </c>
      <c r="M52" s="77" t="s">
        <v>999</v>
      </c>
      <c r="N52" s="91" t="s">
        <v>1000</v>
      </c>
    </row>
    <row r="53" spans="1:14" ht="57.6" x14ac:dyDescent="0.3">
      <c r="A53" s="16">
        <v>52</v>
      </c>
      <c r="B53" s="77" t="s">
        <v>1001</v>
      </c>
      <c r="C53" s="77" t="s">
        <v>1002</v>
      </c>
      <c r="D53" s="91" t="s">
        <v>1003</v>
      </c>
      <c r="E53" s="138" t="s">
        <v>772</v>
      </c>
      <c r="F53" s="139" t="s">
        <v>773</v>
      </c>
      <c r="G53" s="108" t="s">
        <v>781</v>
      </c>
      <c r="H53" s="114">
        <v>47000</v>
      </c>
      <c r="I53" s="124">
        <v>23500</v>
      </c>
      <c r="J53" s="140">
        <v>0</v>
      </c>
      <c r="K53" s="90">
        <f t="shared" si="1"/>
        <v>23500</v>
      </c>
      <c r="L53" s="140">
        <v>0</v>
      </c>
      <c r="M53" s="77" t="s">
        <v>1004</v>
      </c>
      <c r="N53" s="91" t="s">
        <v>1005</v>
      </c>
    </row>
    <row r="54" spans="1:14" ht="57.6" x14ac:dyDescent="0.3">
      <c r="A54" s="16">
        <v>53</v>
      </c>
      <c r="B54" s="127" t="s">
        <v>1006</v>
      </c>
      <c r="C54" s="127" t="s">
        <v>1007</v>
      </c>
      <c r="D54" s="127" t="s">
        <v>1008</v>
      </c>
      <c r="E54" s="128" t="s">
        <v>1009</v>
      </c>
      <c r="F54" s="129" t="s">
        <v>773</v>
      </c>
      <c r="G54" s="127" t="s">
        <v>1010</v>
      </c>
      <c r="H54" s="130">
        <v>113700.9</v>
      </c>
      <c r="I54" s="131">
        <v>68220.539999999994</v>
      </c>
      <c r="J54" s="132">
        <v>0</v>
      </c>
      <c r="K54" s="131">
        <v>68220.539999999994</v>
      </c>
      <c r="L54" s="132">
        <v>0</v>
      </c>
      <c r="M54" s="127" t="s">
        <v>974</v>
      </c>
      <c r="N54" s="133" t="s">
        <v>975</v>
      </c>
    </row>
    <row r="55" spans="1:14" ht="57.6" x14ac:dyDescent="0.3">
      <c r="A55" s="16">
        <v>54</v>
      </c>
      <c r="B55" s="77" t="s">
        <v>1011</v>
      </c>
      <c r="C55" s="77" t="s">
        <v>1012</v>
      </c>
      <c r="D55" s="91" t="s">
        <v>1013</v>
      </c>
      <c r="E55" s="79" t="s">
        <v>772</v>
      </c>
      <c r="F55" s="80" t="s">
        <v>773</v>
      </c>
      <c r="G55" s="108" t="s">
        <v>781</v>
      </c>
      <c r="H55" s="114">
        <v>65000</v>
      </c>
      <c r="I55" s="124">
        <v>32500</v>
      </c>
      <c r="J55" s="81">
        <v>0</v>
      </c>
      <c r="K55" s="90">
        <f t="shared" ref="K55:K86" si="2">I55</f>
        <v>32500</v>
      </c>
      <c r="L55" s="81">
        <v>0</v>
      </c>
      <c r="M55" s="77" t="s">
        <v>1014</v>
      </c>
      <c r="N55" s="91" t="s">
        <v>1015</v>
      </c>
    </row>
    <row r="56" spans="1:14" ht="57.6" x14ac:dyDescent="0.3">
      <c r="A56" s="16">
        <v>55</v>
      </c>
      <c r="B56" s="77" t="s">
        <v>1016</v>
      </c>
      <c r="C56" s="77" t="s">
        <v>1017</v>
      </c>
      <c r="D56" s="91" t="s">
        <v>1018</v>
      </c>
      <c r="E56" s="79" t="s">
        <v>772</v>
      </c>
      <c r="F56" s="80" t="s">
        <v>773</v>
      </c>
      <c r="G56" s="108" t="s">
        <v>781</v>
      </c>
      <c r="H56" s="114">
        <v>122440</v>
      </c>
      <c r="I56" s="124">
        <v>73464</v>
      </c>
      <c r="J56" s="81">
        <v>0</v>
      </c>
      <c r="K56" s="90">
        <f t="shared" si="2"/>
        <v>73464</v>
      </c>
      <c r="L56" s="81">
        <v>0</v>
      </c>
      <c r="M56" s="77" t="s">
        <v>1019</v>
      </c>
      <c r="N56" s="91" t="s">
        <v>1020</v>
      </c>
    </row>
    <row r="57" spans="1:14" ht="57.6" x14ac:dyDescent="0.3">
      <c r="A57" s="16">
        <v>56</v>
      </c>
      <c r="B57" s="77" t="s">
        <v>1021</v>
      </c>
      <c r="C57" s="77" t="s">
        <v>1022</v>
      </c>
      <c r="D57" s="91" t="s">
        <v>1023</v>
      </c>
      <c r="E57" s="79" t="s">
        <v>772</v>
      </c>
      <c r="F57" s="80" t="s">
        <v>773</v>
      </c>
      <c r="G57" s="108" t="s">
        <v>781</v>
      </c>
      <c r="H57" s="114">
        <v>394888.22</v>
      </c>
      <c r="I57" s="124">
        <v>236932.93</v>
      </c>
      <c r="J57" s="81">
        <v>0</v>
      </c>
      <c r="K57" s="90">
        <f t="shared" si="2"/>
        <v>236932.93</v>
      </c>
      <c r="L57" s="81">
        <v>0</v>
      </c>
      <c r="M57" s="77" t="s">
        <v>29</v>
      </c>
      <c r="N57" s="91" t="s">
        <v>30</v>
      </c>
    </row>
    <row r="58" spans="1:14" ht="57.6" x14ac:dyDescent="0.3">
      <c r="A58" s="16">
        <v>57</v>
      </c>
      <c r="B58" s="77" t="s">
        <v>1024</v>
      </c>
      <c r="C58" s="77" t="s">
        <v>1025</v>
      </c>
      <c r="D58" s="91" t="s">
        <v>1026</v>
      </c>
      <c r="E58" s="79" t="s">
        <v>772</v>
      </c>
      <c r="F58" s="80" t="s">
        <v>773</v>
      </c>
      <c r="G58" s="108" t="s">
        <v>781</v>
      </c>
      <c r="H58" s="114">
        <v>75423</v>
      </c>
      <c r="I58" s="124">
        <v>45253</v>
      </c>
      <c r="J58" s="81">
        <v>0</v>
      </c>
      <c r="K58" s="90">
        <f t="shared" si="2"/>
        <v>45253</v>
      </c>
      <c r="L58" s="81">
        <v>0</v>
      </c>
      <c r="M58" s="77" t="s">
        <v>1027</v>
      </c>
      <c r="N58" s="91" t="s">
        <v>1028</v>
      </c>
    </row>
    <row r="59" spans="1:14" ht="57.6" x14ac:dyDescent="0.3">
      <c r="A59" s="16">
        <v>58</v>
      </c>
      <c r="B59" s="77" t="s">
        <v>1029</v>
      </c>
      <c r="C59" s="77" t="s">
        <v>1030</v>
      </c>
      <c r="D59" s="91" t="s">
        <v>1031</v>
      </c>
      <c r="E59" s="79" t="s">
        <v>772</v>
      </c>
      <c r="F59" s="80" t="s">
        <v>773</v>
      </c>
      <c r="G59" s="108">
        <v>45114</v>
      </c>
      <c r="H59" s="114">
        <v>65000</v>
      </c>
      <c r="I59" s="124">
        <v>32500</v>
      </c>
      <c r="J59" s="81">
        <v>0</v>
      </c>
      <c r="K59" s="90">
        <f t="shared" si="2"/>
        <v>32500</v>
      </c>
      <c r="L59" s="81">
        <v>0</v>
      </c>
      <c r="M59" s="77" t="s">
        <v>1032</v>
      </c>
      <c r="N59" s="91" t="s">
        <v>1033</v>
      </c>
    </row>
    <row r="60" spans="1:14" ht="57.6" x14ac:dyDescent="0.3">
      <c r="A60" s="16">
        <v>59</v>
      </c>
      <c r="B60" s="77" t="s">
        <v>1034</v>
      </c>
      <c r="C60" s="77" t="s">
        <v>1035</v>
      </c>
      <c r="D60" s="91" t="s">
        <v>1036</v>
      </c>
      <c r="E60" s="79" t="s">
        <v>772</v>
      </c>
      <c r="F60" s="80" t="s">
        <v>773</v>
      </c>
      <c r="G60" s="108" t="s">
        <v>952</v>
      </c>
      <c r="H60" s="114">
        <v>328204.96000000002</v>
      </c>
      <c r="I60" s="124">
        <v>196922.98</v>
      </c>
      <c r="J60" s="81">
        <v>0</v>
      </c>
      <c r="K60" s="90">
        <f t="shared" si="2"/>
        <v>196922.98</v>
      </c>
      <c r="L60" s="81">
        <v>0</v>
      </c>
      <c r="M60" s="77" t="s">
        <v>208</v>
      </c>
      <c r="N60" s="91" t="s">
        <v>209</v>
      </c>
    </row>
    <row r="61" spans="1:14" ht="57.6" x14ac:dyDescent="0.3">
      <c r="A61" s="16">
        <v>60</v>
      </c>
      <c r="B61" s="77" t="s">
        <v>1037</v>
      </c>
      <c r="C61" s="77" t="s">
        <v>1038</v>
      </c>
      <c r="D61" s="91" t="s">
        <v>1039</v>
      </c>
      <c r="E61" s="79" t="s">
        <v>772</v>
      </c>
      <c r="F61" s="80" t="s">
        <v>773</v>
      </c>
      <c r="G61" s="108" t="s">
        <v>781</v>
      </c>
      <c r="H61" s="114">
        <v>111058.96</v>
      </c>
      <c r="I61" s="124">
        <v>66635.37</v>
      </c>
      <c r="J61" s="81">
        <v>0</v>
      </c>
      <c r="K61" s="90">
        <f t="shared" si="2"/>
        <v>66635.37</v>
      </c>
      <c r="L61" s="81">
        <v>0</v>
      </c>
      <c r="M61" s="77" t="s">
        <v>1040</v>
      </c>
      <c r="N61" s="91" t="s">
        <v>1041</v>
      </c>
    </row>
    <row r="62" spans="1:14" ht="57.6" x14ac:dyDescent="0.3">
      <c r="A62" s="16">
        <v>61</v>
      </c>
      <c r="B62" s="77" t="s">
        <v>1042</v>
      </c>
      <c r="C62" s="77" t="s">
        <v>1043</v>
      </c>
      <c r="D62" s="91" t="s">
        <v>1044</v>
      </c>
      <c r="E62" s="79" t="s">
        <v>772</v>
      </c>
      <c r="F62" s="80" t="s">
        <v>773</v>
      </c>
      <c r="G62" s="108" t="s">
        <v>781</v>
      </c>
      <c r="H62" s="114">
        <v>232950</v>
      </c>
      <c r="I62" s="124">
        <v>139770</v>
      </c>
      <c r="J62" s="81">
        <v>0</v>
      </c>
      <c r="K62" s="90">
        <f t="shared" si="2"/>
        <v>139770</v>
      </c>
      <c r="L62" s="81">
        <v>0</v>
      </c>
      <c r="M62" s="77" t="s">
        <v>708</v>
      </c>
      <c r="N62" s="91" t="s">
        <v>709</v>
      </c>
    </row>
    <row r="63" spans="1:14" ht="57.6" x14ac:dyDescent="0.3">
      <c r="A63" s="16">
        <v>62</v>
      </c>
      <c r="B63" s="77" t="s">
        <v>1045</v>
      </c>
      <c r="C63" s="77" t="s">
        <v>1046</v>
      </c>
      <c r="D63" s="91" t="s">
        <v>1047</v>
      </c>
      <c r="E63" s="79" t="s">
        <v>772</v>
      </c>
      <c r="F63" s="80" t="s">
        <v>773</v>
      </c>
      <c r="G63" s="108" t="s">
        <v>781</v>
      </c>
      <c r="H63" s="114">
        <v>94750</v>
      </c>
      <c r="I63" s="124">
        <v>47375</v>
      </c>
      <c r="J63" s="81">
        <v>0</v>
      </c>
      <c r="K63" s="90">
        <f t="shared" si="2"/>
        <v>47375</v>
      </c>
      <c r="L63" s="81">
        <v>0</v>
      </c>
      <c r="M63" s="77" t="s">
        <v>19</v>
      </c>
      <c r="N63" s="91" t="s">
        <v>20</v>
      </c>
    </row>
    <row r="64" spans="1:14" ht="57.6" x14ac:dyDescent="0.3">
      <c r="A64" s="16">
        <v>63</v>
      </c>
      <c r="B64" s="77" t="s">
        <v>1048</v>
      </c>
      <c r="C64" s="77" t="s">
        <v>1049</v>
      </c>
      <c r="D64" s="91" t="s">
        <v>1050</v>
      </c>
      <c r="E64" s="79" t="s">
        <v>772</v>
      </c>
      <c r="F64" s="80" t="s">
        <v>773</v>
      </c>
      <c r="G64" s="108" t="s">
        <v>781</v>
      </c>
      <c r="H64" s="114">
        <v>131920</v>
      </c>
      <c r="I64" s="124">
        <v>65960</v>
      </c>
      <c r="J64" s="81">
        <v>0</v>
      </c>
      <c r="K64" s="90">
        <f t="shared" si="2"/>
        <v>65960</v>
      </c>
      <c r="L64" s="81">
        <v>0</v>
      </c>
      <c r="M64" s="77" t="s">
        <v>1019</v>
      </c>
      <c r="N64" s="91" t="s">
        <v>1020</v>
      </c>
    </row>
    <row r="65" spans="1:14" ht="57.6" x14ac:dyDescent="0.3">
      <c r="A65" s="16">
        <v>64</v>
      </c>
      <c r="B65" s="77" t="s">
        <v>1051</v>
      </c>
      <c r="C65" s="77" t="s">
        <v>1052</v>
      </c>
      <c r="D65" s="91" t="s">
        <v>1053</v>
      </c>
      <c r="E65" s="79" t="s">
        <v>772</v>
      </c>
      <c r="F65" s="80" t="s">
        <v>773</v>
      </c>
      <c r="G65" s="108" t="s">
        <v>952</v>
      </c>
      <c r="H65" s="114">
        <v>375344.3</v>
      </c>
      <c r="I65" s="124">
        <v>171802.22</v>
      </c>
      <c r="J65" s="81">
        <v>0</v>
      </c>
      <c r="K65" s="90">
        <f t="shared" si="2"/>
        <v>171802.22</v>
      </c>
      <c r="L65" s="81">
        <v>0</v>
      </c>
      <c r="M65" s="77" t="s">
        <v>1054</v>
      </c>
      <c r="N65" s="91" t="s">
        <v>1055</v>
      </c>
    </row>
    <row r="66" spans="1:14" ht="57.6" x14ac:dyDescent="0.3">
      <c r="A66" s="16">
        <v>65</v>
      </c>
      <c r="B66" s="77" t="s">
        <v>1056</v>
      </c>
      <c r="C66" s="77" t="s">
        <v>1057</v>
      </c>
      <c r="D66" s="91" t="s">
        <v>1058</v>
      </c>
      <c r="E66" s="79" t="s">
        <v>772</v>
      </c>
      <c r="F66" s="80" t="s">
        <v>773</v>
      </c>
      <c r="G66" s="108" t="s">
        <v>781</v>
      </c>
      <c r="H66" s="114">
        <v>204500</v>
      </c>
      <c r="I66" s="124">
        <v>122700</v>
      </c>
      <c r="J66" s="81">
        <v>0</v>
      </c>
      <c r="K66" s="90">
        <f t="shared" si="2"/>
        <v>122700</v>
      </c>
      <c r="L66" s="81">
        <v>0</v>
      </c>
      <c r="M66" s="77" t="s">
        <v>1059</v>
      </c>
      <c r="N66" s="91" t="s">
        <v>1060</v>
      </c>
    </row>
    <row r="67" spans="1:14" ht="57.6" x14ac:dyDescent="0.3">
      <c r="A67" s="16">
        <v>66</v>
      </c>
      <c r="B67" s="77" t="s">
        <v>1061</v>
      </c>
      <c r="C67" s="77" t="s">
        <v>1062</v>
      </c>
      <c r="D67" s="91" t="s">
        <v>1063</v>
      </c>
      <c r="E67" s="79" t="s">
        <v>772</v>
      </c>
      <c r="F67" s="80" t="s">
        <v>773</v>
      </c>
      <c r="G67" s="108" t="s">
        <v>781</v>
      </c>
      <c r="H67" s="114">
        <v>155094.87</v>
      </c>
      <c r="I67" s="124">
        <v>77547.429999999993</v>
      </c>
      <c r="J67" s="81">
        <v>0</v>
      </c>
      <c r="K67" s="90">
        <f t="shared" si="2"/>
        <v>77547.429999999993</v>
      </c>
      <c r="L67" s="81">
        <v>0</v>
      </c>
      <c r="M67" s="77" t="s">
        <v>59</v>
      </c>
      <c r="N67" s="91" t="s">
        <v>60</v>
      </c>
    </row>
    <row r="68" spans="1:14" ht="57.6" x14ac:dyDescent="0.3">
      <c r="A68" s="16">
        <v>67</v>
      </c>
      <c r="B68" s="77" t="s">
        <v>1064</v>
      </c>
      <c r="C68" s="77" t="s">
        <v>1065</v>
      </c>
      <c r="D68" s="91" t="s">
        <v>1066</v>
      </c>
      <c r="E68" s="79" t="s">
        <v>772</v>
      </c>
      <c r="F68" s="80" t="s">
        <v>773</v>
      </c>
      <c r="G68" s="108">
        <v>45611</v>
      </c>
      <c r="H68" s="114">
        <v>152424.57999999999</v>
      </c>
      <c r="I68" s="124">
        <v>91454</v>
      </c>
      <c r="J68" s="81">
        <v>0</v>
      </c>
      <c r="K68" s="90">
        <f t="shared" si="2"/>
        <v>91454</v>
      </c>
      <c r="L68" s="81">
        <v>0</v>
      </c>
      <c r="M68" s="77" t="s">
        <v>19</v>
      </c>
      <c r="N68" s="91" t="s">
        <v>20</v>
      </c>
    </row>
    <row r="69" spans="1:14" ht="57.6" x14ac:dyDescent="0.3">
      <c r="A69" s="16">
        <v>68</v>
      </c>
      <c r="B69" s="78" t="s">
        <v>1067</v>
      </c>
      <c r="C69" s="78" t="s">
        <v>1068</v>
      </c>
      <c r="D69" s="118" t="s">
        <v>1069</v>
      </c>
      <c r="E69" s="79" t="s">
        <v>772</v>
      </c>
      <c r="F69" s="80" t="s">
        <v>773</v>
      </c>
      <c r="G69" s="111" t="s">
        <v>1070</v>
      </c>
      <c r="H69" s="115">
        <v>249419.94</v>
      </c>
      <c r="I69" s="124">
        <v>199535</v>
      </c>
      <c r="J69" s="81">
        <v>0</v>
      </c>
      <c r="K69" s="90">
        <f t="shared" si="2"/>
        <v>199535</v>
      </c>
      <c r="L69" s="81">
        <v>0</v>
      </c>
      <c r="M69" s="78" t="s">
        <v>1071</v>
      </c>
      <c r="N69" s="118" t="s">
        <v>1072</v>
      </c>
    </row>
    <row r="70" spans="1:14" ht="57.6" x14ac:dyDescent="0.3">
      <c r="A70" s="16">
        <v>69</v>
      </c>
      <c r="B70" s="78" t="s">
        <v>1073</v>
      </c>
      <c r="C70" s="78" t="s">
        <v>1074</v>
      </c>
      <c r="D70" s="118" t="s">
        <v>1075</v>
      </c>
      <c r="E70" s="79" t="s">
        <v>772</v>
      </c>
      <c r="F70" s="80" t="s">
        <v>773</v>
      </c>
      <c r="G70" s="111">
        <v>45114</v>
      </c>
      <c r="H70" s="115">
        <v>154192</v>
      </c>
      <c r="I70" s="124">
        <v>92515.199999999997</v>
      </c>
      <c r="J70" s="81">
        <v>0</v>
      </c>
      <c r="K70" s="90">
        <f t="shared" si="2"/>
        <v>92515.199999999997</v>
      </c>
      <c r="L70" s="81">
        <v>0</v>
      </c>
      <c r="M70" s="78" t="s">
        <v>1076</v>
      </c>
      <c r="N70" s="118" t="s">
        <v>1077</v>
      </c>
    </row>
    <row r="71" spans="1:14" ht="57.6" x14ac:dyDescent="0.3">
      <c r="A71" s="16">
        <v>70</v>
      </c>
      <c r="B71" s="78" t="s">
        <v>1078</v>
      </c>
      <c r="C71" s="78" t="s">
        <v>1079</v>
      </c>
      <c r="D71" s="118" t="s">
        <v>1080</v>
      </c>
      <c r="E71" s="79" t="s">
        <v>772</v>
      </c>
      <c r="F71" s="80" t="s">
        <v>773</v>
      </c>
      <c r="G71" s="111" t="s">
        <v>781</v>
      </c>
      <c r="H71" s="115">
        <v>255700</v>
      </c>
      <c r="I71" s="124">
        <v>153420</v>
      </c>
      <c r="J71" s="81">
        <v>0</v>
      </c>
      <c r="K71" s="90">
        <f t="shared" si="2"/>
        <v>153420</v>
      </c>
      <c r="L71" s="81">
        <v>0</v>
      </c>
      <c r="M71" s="78" t="s">
        <v>19</v>
      </c>
      <c r="N71" s="118" t="s">
        <v>20</v>
      </c>
    </row>
    <row r="72" spans="1:14" ht="57.6" x14ac:dyDescent="0.3">
      <c r="A72" s="16">
        <v>71</v>
      </c>
      <c r="B72" s="78" t="s">
        <v>1081</v>
      </c>
      <c r="C72" s="78" t="s">
        <v>1082</v>
      </c>
      <c r="D72" s="118" t="s">
        <v>1083</v>
      </c>
      <c r="E72" s="79" t="s">
        <v>772</v>
      </c>
      <c r="F72" s="80" t="s">
        <v>773</v>
      </c>
      <c r="G72" s="111">
        <v>45357</v>
      </c>
      <c r="H72" s="115">
        <v>102795.77</v>
      </c>
      <c r="I72" s="124">
        <v>51397.89</v>
      </c>
      <c r="J72" s="81">
        <v>0</v>
      </c>
      <c r="K72" s="90">
        <f t="shared" si="2"/>
        <v>51397.89</v>
      </c>
      <c r="L72" s="81">
        <v>0</v>
      </c>
      <c r="M72" s="78" t="s">
        <v>1084</v>
      </c>
      <c r="N72" s="118" t="s">
        <v>1085</v>
      </c>
    </row>
    <row r="73" spans="1:14" ht="57.6" x14ac:dyDescent="0.3">
      <c r="A73" s="16">
        <v>72</v>
      </c>
      <c r="B73" s="78" t="s">
        <v>1086</v>
      </c>
      <c r="C73" s="78" t="s">
        <v>1087</v>
      </c>
      <c r="D73" s="118" t="s">
        <v>1088</v>
      </c>
      <c r="E73" s="79" t="s">
        <v>772</v>
      </c>
      <c r="F73" s="80" t="s">
        <v>773</v>
      </c>
      <c r="G73" s="111" t="s">
        <v>1089</v>
      </c>
      <c r="H73" s="115">
        <v>352950</v>
      </c>
      <c r="I73" s="124">
        <v>211770</v>
      </c>
      <c r="J73" s="81">
        <v>0</v>
      </c>
      <c r="K73" s="90">
        <f t="shared" si="2"/>
        <v>211770</v>
      </c>
      <c r="L73" s="81">
        <v>0</v>
      </c>
      <c r="M73" s="78" t="s">
        <v>246</v>
      </c>
      <c r="N73" s="118" t="s">
        <v>247</v>
      </c>
    </row>
    <row r="74" spans="1:14" ht="57.6" x14ac:dyDescent="0.3">
      <c r="A74" s="16">
        <v>73</v>
      </c>
      <c r="B74" s="78" t="s">
        <v>1090</v>
      </c>
      <c r="C74" s="78" t="s">
        <v>1091</v>
      </c>
      <c r="D74" s="118" t="s">
        <v>1092</v>
      </c>
      <c r="E74" s="79" t="s">
        <v>772</v>
      </c>
      <c r="F74" s="80" t="s">
        <v>773</v>
      </c>
      <c r="G74" s="112">
        <v>45264</v>
      </c>
      <c r="H74" s="115">
        <v>126857</v>
      </c>
      <c r="I74" s="124">
        <v>101485.6</v>
      </c>
      <c r="J74" s="81">
        <v>0</v>
      </c>
      <c r="K74" s="90">
        <f t="shared" si="2"/>
        <v>101485.6</v>
      </c>
      <c r="L74" s="81">
        <v>0</v>
      </c>
      <c r="M74" s="78" t="s">
        <v>833</v>
      </c>
      <c r="N74" s="118" t="s">
        <v>834</v>
      </c>
    </row>
    <row r="75" spans="1:14" ht="57.6" x14ac:dyDescent="0.3">
      <c r="A75" s="16">
        <v>74</v>
      </c>
      <c r="B75" s="78" t="s">
        <v>1093</v>
      </c>
      <c r="C75" s="78" t="s">
        <v>1094</v>
      </c>
      <c r="D75" s="118" t="s">
        <v>1095</v>
      </c>
      <c r="E75" s="79" t="s">
        <v>772</v>
      </c>
      <c r="F75" s="80" t="s">
        <v>773</v>
      </c>
      <c r="G75" s="111" t="s">
        <v>1096</v>
      </c>
      <c r="H75" s="115">
        <v>400000</v>
      </c>
      <c r="I75" s="124">
        <v>240000</v>
      </c>
      <c r="J75" s="81">
        <v>0</v>
      </c>
      <c r="K75" s="90">
        <f t="shared" si="2"/>
        <v>240000</v>
      </c>
      <c r="L75" s="81">
        <v>0</v>
      </c>
      <c r="M75" s="78" t="s">
        <v>1097</v>
      </c>
      <c r="N75" s="118" t="s">
        <v>1098</v>
      </c>
    </row>
    <row r="76" spans="1:14" ht="57.6" x14ac:dyDescent="0.3">
      <c r="A76" s="16">
        <v>75</v>
      </c>
      <c r="B76" s="78" t="s">
        <v>1099</v>
      </c>
      <c r="C76" s="78" t="s">
        <v>1100</v>
      </c>
      <c r="D76" s="118" t="s">
        <v>1101</v>
      </c>
      <c r="E76" s="79" t="s">
        <v>772</v>
      </c>
      <c r="F76" s="80" t="s">
        <v>773</v>
      </c>
      <c r="G76" s="111" t="s">
        <v>781</v>
      </c>
      <c r="H76" s="115">
        <v>152000</v>
      </c>
      <c r="I76" s="124">
        <v>76000</v>
      </c>
      <c r="J76" s="81">
        <v>0</v>
      </c>
      <c r="K76" s="90">
        <f t="shared" si="2"/>
        <v>76000</v>
      </c>
      <c r="L76" s="81">
        <v>0</v>
      </c>
      <c r="M76" s="78" t="s">
        <v>1102</v>
      </c>
      <c r="N76" s="118" t="s">
        <v>1103</v>
      </c>
    </row>
    <row r="77" spans="1:14" ht="57.6" x14ac:dyDescent="0.3">
      <c r="A77" s="16">
        <v>76</v>
      </c>
      <c r="B77" s="78" t="s">
        <v>1104</v>
      </c>
      <c r="C77" s="78" t="s">
        <v>1105</v>
      </c>
      <c r="D77" s="118" t="s">
        <v>1106</v>
      </c>
      <c r="E77" s="79" t="s">
        <v>772</v>
      </c>
      <c r="F77" s="80" t="s">
        <v>773</v>
      </c>
      <c r="G77" s="111">
        <v>45114</v>
      </c>
      <c r="H77" s="115">
        <v>125043</v>
      </c>
      <c r="I77" s="124">
        <v>75025.8</v>
      </c>
      <c r="J77" s="81">
        <v>0</v>
      </c>
      <c r="K77" s="90">
        <f t="shared" si="2"/>
        <v>75025.8</v>
      </c>
      <c r="L77" s="81">
        <v>0</v>
      </c>
      <c r="M77" s="78" t="s">
        <v>1107</v>
      </c>
      <c r="N77" s="118" t="s">
        <v>1108</v>
      </c>
    </row>
    <row r="78" spans="1:14" ht="57.6" x14ac:dyDescent="0.3">
      <c r="A78" s="16">
        <v>77</v>
      </c>
      <c r="B78" s="78" t="s">
        <v>1109</v>
      </c>
      <c r="C78" s="78" t="s">
        <v>1110</v>
      </c>
      <c r="D78" s="118" t="s">
        <v>1111</v>
      </c>
      <c r="E78" s="79" t="s">
        <v>772</v>
      </c>
      <c r="F78" s="80" t="s">
        <v>773</v>
      </c>
      <c r="G78" s="112">
        <v>45264</v>
      </c>
      <c r="H78" s="115">
        <v>64343.53</v>
      </c>
      <c r="I78" s="124">
        <v>51474.82</v>
      </c>
      <c r="J78" s="81">
        <v>0</v>
      </c>
      <c r="K78" s="90">
        <f t="shared" si="2"/>
        <v>51474.82</v>
      </c>
      <c r="L78" s="81">
        <v>0</v>
      </c>
      <c r="M78" s="78" t="s">
        <v>1112</v>
      </c>
      <c r="N78" s="118" t="s">
        <v>1113</v>
      </c>
    </row>
    <row r="79" spans="1:14" ht="57.6" x14ac:dyDescent="0.3">
      <c r="A79" s="16">
        <v>78</v>
      </c>
      <c r="B79" s="78" t="s">
        <v>1114</v>
      </c>
      <c r="C79" s="78" t="s">
        <v>489</v>
      </c>
      <c r="D79" s="118" t="s">
        <v>1115</v>
      </c>
      <c r="E79" s="79" t="s">
        <v>772</v>
      </c>
      <c r="F79" s="80" t="s">
        <v>773</v>
      </c>
      <c r="G79" s="111" t="s">
        <v>781</v>
      </c>
      <c r="H79" s="115">
        <v>119621.81</v>
      </c>
      <c r="I79" s="124">
        <v>71773.09</v>
      </c>
      <c r="J79" s="81">
        <v>0</v>
      </c>
      <c r="K79" s="90">
        <f t="shared" si="2"/>
        <v>71773.09</v>
      </c>
      <c r="L79" s="81">
        <v>0</v>
      </c>
      <c r="M79" s="78" t="s">
        <v>136</v>
      </c>
      <c r="N79" s="118" t="s">
        <v>137</v>
      </c>
    </row>
    <row r="80" spans="1:14" ht="57.6" x14ac:dyDescent="0.3">
      <c r="A80" s="16">
        <v>79</v>
      </c>
      <c r="B80" s="78" t="s">
        <v>1116</v>
      </c>
      <c r="C80" s="78" t="s">
        <v>1117</v>
      </c>
      <c r="D80" s="118" t="s">
        <v>1118</v>
      </c>
      <c r="E80" s="79" t="s">
        <v>772</v>
      </c>
      <c r="F80" s="80" t="s">
        <v>773</v>
      </c>
      <c r="G80" s="112">
        <v>45264</v>
      </c>
      <c r="H80" s="115">
        <v>56348</v>
      </c>
      <c r="I80" s="124">
        <v>45078.400000000001</v>
      </c>
      <c r="J80" s="81">
        <v>0</v>
      </c>
      <c r="K80" s="90">
        <f t="shared" si="2"/>
        <v>45078.400000000001</v>
      </c>
      <c r="L80" s="81">
        <v>0</v>
      </c>
      <c r="M80" s="78" t="s">
        <v>569</v>
      </c>
      <c r="N80" s="118" t="s">
        <v>570</v>
      </c>
    </row>
    <row r="81" spans="1:14" ht="57.6" x14ac:dyDescent="0.3">
      <c r="A81" s="16">
        <v>80</v>
      </c>
      <c r="B81" s="78" t="s">
        <v>1119</v>
      </c>
      <c r="C81" s="78" t="s">
        <v>1120</v>
      </c>
      <c r="D81" s="118" t="s">
        <v>1121</v>
      </c>
      <c r="E81" s="79" t="s">
        <v>772</v>
      </c>
      <c r="F81" s="80" t="s">
        <v>773</v>
      </c>
      <c r="G81" s="111" t="s">
        <v>952</v>
      </c>
      <c r="H81" s="115">
        <v>250000</v>
      </c>
      <c r="I81" s="124">
        <v>125000</v>
      </c>
      <c r="J81" s="81">
        <v>0</v>
      </c>
      <c r="K81" s="90">
        <f t="shared" si="2"/>
        <v>125000</v>
      </c>
      <c r="L81" s="81">
        <v>0</v>
      </c>
      <c r="M81" s="78" t="s">
        <v>94</v>
      </c>
      <c r="N81" s="118" t="s">
        <v>95</v>
      </c>
    </row>
    <row r="82" spans="1:14" ht="57.6" x14ac:dyDescent="0.3">
      <c r="A82" s="16">
        <v>81</v>
      </c>
      <c r="B82" s="78" t="s">
        <v>1122</v>
      </c>
      <c r="C82" s="78" t="s">
        <v>1123</v>
      </c>
      <c r="D82" s="118" t="s">
        <v>1124</v>
      </c>
      <c r="E82" s="79" t="s">
        <v>772</v>
      </c>
      <c r="F82" s="80" t="s">
        <v>773</v>
      </c>
      <c r="G82" s="111" t="s">
        <v>952</v>
      </c>
      <c r="H82" s="115">
        <v>245451.74</v>
      </c>
      <c r="I82" s="124">
        <v>109208</v>
      </c>
      <c r="J82" s="81">
        <v>0</v>
      </c>
      <c r="K82" s="90">
        <f t="shared" si="2"/>
        <v>109208</v>
      </c>
      <c r="L82" s="81">
        <v>0</v>
      </c>
      <c r="M82" s="78" t="s">
        <v>1125</v>
      </c>
      <c r="N82" s="118" t="s">
        <v>1126</v>
      </c>
    </row>
    <row r="83" spans="1:14" ht="57.6" x14ac:dyDescent="0.3">
      <c r="A83" s="16">
        <v>82</v>
      </c>
      <c r="B83" s="78" t="s">
        <v>1127</v>
      </c>
      <c r="C83" s="78" t="s">
        <v>1128</v>
      </c>
      <c r="D83" s="118" t="s">
        <v>1129</v>
      </c>
      <c r="E83" s="79" t="s">
        <v>772</v>
      </c>
      <c r="F83" s="80" t="s">
        <v>773</v>
      </c>
      <c r="G83" s="111" t="s">
        <v>952</v>
      </c>
      <c r="H83" s="115">
        <v>399900</v>
      </c>
      <c r="I83" s="124">
        <v>200000</v>
      </c>
      <c r="J83" s="81">
        <v>0</v>
      </c>
      <c r="K83" s="90">
        <f t="shared" si="2"/>
        <v>200000</v>
      </c>
      <c r="L83" s="81">
        <v>0</v>
      </c>
      <c r="M83" s="78" t="s">
        <v>908</v>
      </c>
      <c r="N83" s="118" t="s">
        <v>909</v>
      </c>
    </row>
    <row r="84" spans="1:14" ht="57.6" x14ac:dyDescent="0.3">
      <c r="A84" s="16">
        <v>83</v>
      </c>
      <c r="B84" s="78" t="s">
        <v>1130</v>
      </c>
      <c r="C84" s="78" t="s">
        <v>1131</v>
      </c>
      <c r="D84" s="118" t="s">
        <v>1132</v>
      </c>
      <c r="E84" s="79" t="s">
        <v>772</v>
      </c>
      <c r="F84" s="80" t="s">
        <v>773</v>
      </c>
      <c r="G84" s="111">
        <v>45114</v>
      </c>
      <c r="H84" s="115">
        <v>87054</v>
      </c>
      <c r="I84" s="124">
        <v>69643.199999999997</v>
      </c>
      <c r="J84" s="81">
        <v>0</v>
      </c>
      <c r="K84" s="90">
        <f t="shared" si="2"/>
        <v>69643.199999999997</v>
      </c>
      <c r="L84" s="81">
        <v>0</v>
      </c>
      <c r="M84" s="78" t="s">
        <v>146</v>
      </c>
      <c r="N84" s="118" t="s">
        <v>147</v>
      </c>
    </row>
    <row r="85" spans="1:14" ht="57.6" x14ac:dyDescent="0.3">
      <c r="A85" s="16">
        <v>84</v>
      </c>
      <c r="B85" s="78" t="s">
        <v>1133</v>
      </c>
      <c r="C85" s="78" t="s">
        <v>1134</v>
      </c>
      <c r="D85" s="118" t="s">
        <v>1135</v>
      </c>
      <c r="E85" s="79" t="s">
        <v>772</v>
      </c>
      <c r="F85" s="80" t="s">
        <v>773</v>
      </c>
      <c r="G85" s="111">
        <v>45623</v>
      </c>
      <c r="H85" s="115">
        <v>248963.72</v>
      </c>
      <c r="I85" s="124">
        <v>162610.81</v>
      </c>
      <c r="J85" s="81">
        <v>0</v>
      </c>
      <c r="K85" s="90">
        <f t="shared" si="2"/>
        <v>162610.81</v>
      </c>
      <c r="L85" s="81">
        <v>0</v>
      </c>
      <c r="M85" s="78" t="s">
        <v>1112</v>
      </c>
      <c r="N85" s="118" t="s">
        <v>1113</v>
      </c>
    </row>
    <row r="86" spans="1:14" ht="57.6" x14ac:dyDescent="0.3">
      <c r="A86" s="16">
        <v>85</v>
      </c>
      <c r="B86" s="78" t="s">
        <v>1136</v>
      </c>
      <c r="C86" s="78" t="s">
        <v>1137</v>
      </c>
      <c r="D86" s="118" t="s">
        <v>1138</v>
      </c>
      <c r="E86" s="79" t="s">
        <v>772</v>
      </c>
      <c r="F86" s="80" t="s">
        <v>773</v>
      </c>
      <c r="G86" s="111" t="s">
        <v>1139</v>
      </c>
      <c r="H86" s="115">
        <v>88938</v>
      </c>
      <c r="I86" s="124">
        <v>71150.399999999994</v>
      </c>
      <c r="J86" s="81">
        <v>0</v>
      </c>
      <c r="K86" s="90">
        <f t="shared" si="2"/>
        <v>71150.399999999994</v>
      </c>
      <c r="L86" s="81">
        <v>0</v>
      </c>
      <c r="M86" s="78" t="s">
        <v>1140</v>
      </c>
      <c r="N86" s="118" t="s">
        <v>1141</v>
      </c>
    </row>
    <row r="87" spans="1:14" ht="57.6" x14ac:dyDescent="0.3">
      <c r="A87" s="16">
        <v>86</v>
      </c>
      <c r="B87" s="78" t="s">
        <v>1142</v>
      </c>
      <c r="C87" s="78" t="s">
        <v>1143</v>
      </c>
      <c r="D87" s="118" t="s">
        <v>1144</v>
      </c>
      <c r="E87" s="79" t="s">
        <v>772</v>
      </c>
      <c r="F87" s="80" t="s">
        <v>773</v>
      </c>
      <c r="G87" s="111" t="s">
        <v>781</v>
      </c>
      <c r="H87" s="115">
        <v>61144.3</v>
      </c>
      <c r="I87" s="124">
        <v>36686.58</v>
      </c>
      <c r="J87" s="81">
        <v>0</v>
      </c>
      <c r="K87" s="90">
        <f t="shared" ref="K87:K103" si="3">I87</f>
        <v>36686.58</v>
      </c>
      <c r="L87" s="81">
        <v>0</v>
      </c>
      <c r="M87" s="78" t="s">
        <v>1145</v>
      </c>
      <c r="N87" s="118" t="s">
        <v>1146</v>
      </c>
    </row>
    <row r="88" spans="1:14" ht="57.6" x14ac:dyDescent="0.3">
      <c r="A88" s="16">
        <v>87</v>
      </c>
      <c r="B88" s="78" t="s">
        <v>1147</v>
      </c>
      <c r="C88" s="78" t="s">
        <v>1148</v>
      </c>
      <c r="D88" s="118" t="s">
        <v>1149</v>
      </c>
      <c r="E88" s="79" t="s">
        <v>772</v>
      </c>
      <c r="F88" s="80" t="s">
        <v>773</v>
      </c>
      <c r="G88" s="111" t="s">
        <v>781</v>
      </c>
      <c r="H88" s="115">
        <v>142000</v>
      </c>
      <c r="I88" s="124">
        <v>71000</v>
      </c>
      <c r="J88" s="81">
        <v>0</v>
      </c>
      <c r="K88" s="90">
        <f t="shared" si="3"/>
        <v>71000</v>
      </c>
      <c r="L88" s="81">
        <v>0</v>
      </c>
      <c r="M88" s="78" t="s">
        <v>1150</v>
      </c>
      <c r="N88" s="118" t="s">
        <v>1151</v>
      </c>
    </row>
    <row r="89" spans="1:14" ht="57.6" x14ac:dyDescent="0.3">
      <c r="A89" s="16">
        <v>88</v>
      </c>
      <c r="B89" s="78" t="s">
        <v>1152</v>
      </c>
      <c r="C89" s="78" t="s">
        <v>1153</v>
      </c>
      <c r="D89" s="118" t="s">
        <v>1154</v>
      </c>
      <c r="E89" s="79" t="s">
        <v>772</v>
      </c>
      <c r="F89" s="80" t="s">
        <v>773</v>
      </c>
      <c r="G89" s="111" t="s">
        <v>952</v>
      </c>
      <c r="H89" s="115">
        <v>57106.66</v>
      </c>
      <c r="I89" s="124">
        <v>28553.33</v>
      </c>
      <c r="J89" s="81">
        <v>0</v>
      </c>
      <c r="K89" s="90">
        <f t="shared" si="3"/>
        <v>28553.33</v>
      </c>
      <c r="L89" s="81">
        <v>0</v>
      </c>
      <c r="M89" s="78" t="s">
        <v>913</v>
      </c>
      <c r="N89" s="118" t="s">
        <v>914</v>
      </c>
    </row>
    <row r="90" spans="1:14" ht="57.6" x14ac:dyDescent="0.3">
      <c r="A90" s="16">
        <v>89</v>
      </c>
      <c r="B90" s="78" t="s">
        <v>1155</v>
      </c>
      <c r="C90" s="78" t="s">
        <v>1156</v>
      </c>
      <c r="D90" s="118" t="s">
        <v>1157</v>
      </c>
      <c r="E90" s="79" t="s">
        <v>772</v>
      </c>
      <c r="F90" s="80" t="s">
        <v>773</v>
      </c>
      <c r="G90" s="111" t="s">
        <v>973</v>
      </c>
      <c r="H90" s="115">
        <v>99082.15</v>
      </c>
      <c r="I90" s="124">
        <v>59449.29</v>
      </c>
      <c r="J90" s="81">
        <v>0</v>
      </c>
      <c r="K90" s="90">
        <f t="shared" si="3"/>
        <v>59449.29</v>
      </c>
      <c r="L90" s="81">
        <v>0</v>
      </c>
      <c r="M90" s="78" t="s">
        <v>446</v>
      </c>
      <c r="N90" s="118" t="s">
        <v>447</v>
      </c>
    </row>
    <row r="91" spans="1:14" ht="57.6" x14ac:dyDescent="0.3">
      <c r="A91" s="16">
        <v>90</v>
      </c>
      <c r="B91" s="78" t="s">
        <v>1158</v>
      </c>
      <c r="C91" s="78" t="s">
        <v>1159</v>
      </c>
      <c r="D91" s="118" t="s">
        <v>1160</v>
      </c>
      <c r="E91" s="79" t="s">
        <v>772</v>
      </c>
      <c r="F91" s="80" t="s">
        <v>773</v>
      </c>
      <c r="G91" s="111">
        <v>45114</v>
      </c>
      <c r="H91" s="115">
        <v>72770</v>
      </c>
      <c r="I91" s="124">
        <v>58208</v>
      </c>
      <c r="J91" s="81">
        <v>0</v>
      </c>
      <c r="K91" s="90">
        <f t="shared" si="3"/>
        <v>58208</v>
      </c>
      <c r="L91" s="81">
        <v>0</v>
      </c>
      <c r="M91" s="78" t="s">
        <v>1161</v>
      </c>
      <c r="N91" s="118" t="s">
        <v>1162</v>
      </c>
    </row>
    <row r="92" spans="1:14" ht="57.6" x14ac:dyDescent="0.3">
      <c r="A92" s="16">
        <v>91</v>
      </c>
      <c r="B92" s="78" t="s">
        <v>1163</v>
      </c>
      <c r="C92" s="78" t="s">
        <v>1164</v>
      </c>
      <c r="D92" s="118" t="s">
        <v>1165</v>
      </c>
      <c r="E92" s="79" t="s">
        <v>772</v>
      </c>
      <c r="F92" s="80" t="s">
        <v>773</v>
      </c>
      <c r="G92" s="111" t="s">
        <v>952</v>
      </c>
      <c r="H92" s="115">
        <v>80500</v>
      </c>
      <c r="I92" s="124">
        <v>40250</v>
      </c>
      <c r="J92" s="81">
        <v>0</v>
      </c>
      <c r="K92" s="90">
        <f t="shared" si="3"/>
        <v>40250</v>
      </c>
      <c r="L92" s="81">
        <v>0</v>
      </c>
      <c r="M92" s="78" t="s">
        <v>908</v>
      </c>
      <c r="N92" s="118" t="s">
        <v>909</v>
      </c>
    </row>
    <row r="93" spans="1:14" ht="57.6" x14ac:dyDescent="0.3">
      <c r="A93" s="16">
        <v>92</v>
      </c>
      <c r="B93" s="78" t="s">
        <v>1166</v>
      </c>
      <c r="C93" s="78" t="s">
        <v>1167</v>
      </c>
      <c r="D93" s="118" t="s">
        <v>1168</v>
      </c>
      <c r="E93" s="79" t="s">
        <v>772</v>
      </c>
      <c r="F93" s="80" t="s">
        <v>773</v>
      </c>
      <c r="G93" s="111" t="s">
        <v>952</v>
      </c>
      <c r="H93" s="115">
        <v>174380.47</v>
      </c>
      <c r="I93" s="124">
        <v>104628.28</v>
      </c>
      <c r="J93" s="81">
        <v>0</v>
      </c>
      <c r="K93" s="90">
        <f t="shared" si="3"/>
        <v>104628.28</v>
      </c>
      <c r="L93" s="81">
        <v>0</v>
      </c>
      <c r="M93" s="78" t="s">
        <v>1169</v>
      </c>
      <c r="N93" s="118" t="s">
        <v>1170</v>
      </c>
    </row>
    <row r="94" spans="1:14" ht="57.6" x14ac:dyDescent="0.3">
      <c r="A94" s="16">
        <v>93</v>
      </c>
      <c r="B94" s="78" t="s">
        <v>1171</v>
      </c>
      <c r="C94" s="78" t="s">
        <v>1172</v>
      </c>
      <c r="D94" s="118" t="s">
        <v>1173</v>
      </c>
      <c r="E94" s="79" t="s">
        <v>772</v>
      </c>
      <c r="F94" s="80" t="s">
        <v>773</v>
      </c>
      <c r="G94" s="111">
        <v>45449</v>
      </c>
      <c r="H94" s="115">
        <v>97097</v>
      </c>
      <c r="I94" s="124">
        <v>48548.5</v>
      </c>
      <c r="J94" s="81">
        <v>0</v>
      </c>
      <c r="K94" s="90">
        <f t="shared" si="3"/>
        <v>48548.5</v>
      </c>
      <c r="L94" s="81">
        <v>0</v>
      </c>
      <c r="M94" s="78" t="s">
        <v>1174</v>
      </c>
      <c r="N94" s="118" t="s">
        <v>1175</v>
      </c>
    </row>
    <row r="95" spans="1:14" ht="57.6" x14ac:dyDescent="0.3">
      <c r="A95" s="16">
        <v>94</v>
      </c>
      <c r="B95" s="78" t="s">
        <v>1176</v>
      </c>
      <c r="C95" s="78" t="s">
        <v>1177</v>
      </c>
      <c r="D95" s="118" t="s">
        <v>1178</v>
      </c>
      <c r="E95" s="79" t="s">
        <v>772</v>
      </c>
      <c r="F95" s="80" t="s">
        <v>773</v>
      </c>
      <c r="G95" s="111" t="s">
        <v>952</v>
      </c>
      <c r="H95" s="115">
        <v>191635</v>
      </c>
      <c r="I95" s="124">
        <v>114981</v>
      </c>
      <c r="J95" s="81">
        <v>0</v>
      </c>
      <c r="K95" s="90">
        <f t="shared" si="3"/>
        <v>114981</v>
      </c>
      <c r="L95" s="81">
        <v>0</v>
      </c>
      <c r="M95" s="78" t="s">
        <v>690</v>
      </c>
      <c r="N95" s="118" t="s">
        <v>691</v>
      </c>
    </row>
    <row r="96" spans="1:14" ht="57.6" x14ac:dyDescent="0.3">
      <c r="A96" s="16">
        <v>95</v>
      </c>
      <c r="B96" s="78" t="s">
        <v>1179</v>
      </c>
      <c r="C96" s="78" t="s">
        <v>1180</v>
      </c>
      <c r="D96" s="118" t="s">
        <v>1181</v>
      </c>
      <c r="E96" s="79" t="s">
        <v>772</v>
      </c>
      <c r="F96" s="80" t="s">
        <v>773</v>
      </c>
      <c r="G96" s="111" t="s">
        <v>806</v>
      </c>
      <c r="H96" s="115">
        <v>390547.54</v>
      </c>
      <c r="I96" s="124">
        <v>189000</v>
      </c>
      <c r="J96" s="81">
        <v>0</v>
      </c>
      <c r="K96" s="90">
        <f t="shared" si="3"/>
        <v>189000</v>
      </c>
      <c r="L96" s="81">
        <v>0</v>
      </c>
      <c r="M96" s="78" t="s">
        <v>1182</v>
      </c>
      <c r="N96" s="118" t="s">
        <v>1183</v>
      </c>
    </row>
    <row r="97" spans="1:14" ht="57.6" x14ac:dyDescent="0.3">
      <c r="A97" s="16">
        <v>96</v>
      </c>
      <c r="B97" s="78" t="s">
        <v>1184</v>
      </c>
      <c r="C97" s="78" t="s">
        <v>1185</v>
      </c>
      <c r="D97" s="118" t="s">
        <v>1186</v>
      </c>
      <c r="E97" s="79" t="s">
        <v>772</v>
      </c>
      <c r="F97" s="80" t="s">
        <v>773</v>
      </c>
      <c r="G97" s="111">
        <v>45357</v>
      </c>
      <c r="H97" s="115">
        <v>237006.43</v>
      </c>
      <c r="I97" s="124">
        <v>142203.85999999999</v>
      </c>
      <c r="J97" s="81">
        <v>0</v>
      </c>
      <c r="K97" s="90">
        <f t="shared" si="3"/>
        <v>142203.85999999999</v>
      </c>
      <c r="L97" s="81">
        <v>0</v>
      </c>
      <c r="M97" s="78" t="s">
        <v>1187</v>
      </c>
      <c r="N97" s="118" t="s">
        <v>1188</v>
      </c>
    </row>
    <row r="98" spans="1:14" ht="57.6" x14ac:dyDescent="0.3">
      <c r="A98" s="16">
        <v>97</v>
      </c>
      <c r="B98" s="78" t="s">
        <v>1189</v>
      </c>
      <c r="C98" s="78" t="s">
        <v>1190</v>
      </c>
      <c r="D98" s="118" t="s">
        <v>1191</v>
      </c>
      <c r="E98" s="79" t="s">
        <v>772</v>
      </c>
      <c r="F98" s="80" t="s">
        <v>773</v>
      </c>
      <c r="G98" s="111" t="s">
        <v>952</v>
      </c>
      <c r="H98" s="115">
        <v>154871.25</v>
      </c>
      <c r="I98" s="124">
        <v>92922.75</v>
      </c>
      <c r="J98" s="81">
        <v>0</v>
      </c>
      <c r="K98" s="90">
        <f t="shared" si="3"/>
        <v>92922.75</v>
      </c>
      <c r="L98" s="81">
        <v>0</v>
      </c>
      <c r="M98" s="78" t="s">
        <v>1192</v>
      </c>
      <c r="N98" s="118" t="s">
        <v>1193</v>
      </c>
    </row>
    <row r="99" spans="1:14" ht="57.6" x14ac:dyDescent="0.3">
      <c r="A99" s="16">
        <v>98</v>
      </c>
      <c r="B99" s="78" t="s">
        <v>1194</v>
      </c>
      <c r="C99" s="78" t="s">
        <v>1195</v>
      </c>
      <c r="D99" s="118" t="s">
        <v>1196</v>
      </c>
      <c r="E99" s="79" t="s">
        <v>772</v>
      </c>
      <c r="F99" s="80" t="s">
        <v>773</v>
      </c>
      <c r="G99" s="111" t="s">
        <v>785</v>
      </c>
      <c r="H99" s="115">
        <v>266498</v>
      </c>
      <c r="I99" s="124">
        <v>159898.79999999999</v>
      </c>
      <c r="J99" s="81">
        <v>0</v>
      </c>
      <c r="K99" s="90">
        <f t="shared" si="3"/>
        <v>159898.79999999999</v>
      </c>
      <c r="L99" s="81">
        <v>0</v>
      </c>
      <c r="M99" s="78" t="s">
        <v>1197</v>
      </c>
      <c r="N99" s="118" t="s">
        <v>1198</v>
      </c>
    </row>
    <row r="100" spans="1:14" ht="57.6" x14ac:dyDescent="0.3">
      <c r="A100" s="16">
        <v>99</v>
      </c>
      <c r="B100" s="78" t="s">
        <v>1199</v>
      </c>
      <c r="C100" s="78" t="s">
        <v>1200</v>
      </c>
      <c r="D100" s="118" t="s">
        <v>1201</v>
      </c>
      <c r="E100" s="79" t="s">
        <v>772</v>
      </c>
      <c r="F100" s="80" t="s">
        <v>773</v>
      </c>
      <c r="G100" s="112">
        <v>45264</v>
      </c>
      <c r="H100" s="115">
        <v>216603.99</v>
      </c>
      <c r="I100" s="124">
        <v>173283</v>
      </c>
      <c r="J100" s="81">
        <v>0</v>
      </c>
      <c r="K100" s="90">
        <f t="shared" si="3"/>
        <v>173283</v>
      </c>
      <c r="L100" s="81">
        <v>0</v>
      </c>
      <c r="M100" s="78" t="s">
        <v>1202</v>
      </c>
      <c r="N100" s="118" t="s">
        <v>1203</v>
      </c>
    </row>
    <row r="101" spans="1:14" ht="57.6" x14ac:dyDescent="0.3">
      <c r="A101" s="16">
        <v>100</v>
      </c>
      <c r="B101" s="78" t="s">
        <v>1204</v>
      </c>
      <c r="C101" s="78" t="s">
        <v>1205</v>
      </c>
      <c r="D101" s="118" t="s">
        <v>1206</v>
      </c>
      <c r="E101" s="79" t="s">
        <v>772</v>
      </c>
      <c r="F101" s="80" t="s">
        <v>773</v>
      </c>
      <c r="G101" s="111" t="s">
        <v>952</v>
      </c>
      <c r="H101" s="115">
        <v>125200</v>
      </c>
      <c r="I101" s="124">
        <v>62600</v>
      </c>
      <c r="J101" s="81">
        <v>0</v>
      </c>
      <c r="K101" s="90">
        <f t="shared" si="3"/>
        <v>62600</v>
      </c>
      <c r="L101" s="81">
        <v>0</v>
      </c>
      <c r="M101" s="78" t="s">
        <v>1207</v>
      </c>
      <c r="N101" s="118" t="s">
        <v>1208</v>
      </c>
    </row>
    <row r="102" spans="1:14" ht="57.6" x14ac:dyDescent="0.3">
      <c r="A102" s="16">
        <v>101</v>
      </c>
      <c r="B102" s="78" t="s">
        <v>1209</v>
      </c>
      <c r="C102" s="78" t="s">
        <v>1210</v>
      </c>
      <c r="D102" s="118" t="s">
        <v>1211</v>
      </c>
      <c r="E102" s="79" t="s">
        <v>772</v>
      </c>
      <c r="F102" s="80" t="s">
        <v>773</v>
      </c>
      <c r="G102" s="111" t="s">
        <v>952</v>
      </c>
      <c r="H102" s="115">
        <v>69950</v>
      </c>
      <c r="I102" s="124">
        <v>34975</v>
      </c>
      <c r="J102" s="81">
        <v>0</v>
      </c>
      <c r="K102" s="90">
        <f t="shared" si="3"/>
        <v>34975</v>
      </c>
      <c r="L102" s="81">
        <v>0</v>
      </c>
      <c r="M102" s="78" t="s">
        <v>1212</v>
      </c>
      <c r="N102" s="118" t="s">
        <v>1213</v>
      </c>
    </row>
    <row r="103" spans="1:14" ht="57.6" x14ac:dyDescent="0.3">
      <c r="A103" s="16">
        <v>102</v>
      </c>
      <c r="B103" s="107" t="s">
        <v>1214</v>
      </c>
      <c r="C103" s="78" t="s">
        <v>1215</v>
      </c>
      <c r="D103" s="118" t="s">
        <v>1216</v>
      </c>
      <c r="E103" s="79" t="s">
        <v>772</v>
      </c>
      <c r="F103" s="80" t="s">
        <v>773</v>
      </c>
      <c r="G103" s="111" t="s">
        <v>1096</v>
      </c>
      <c r="H103" s="115">
        <v>171710</v>
      </c>
      <c r="I103" s="124">
        <v>85855</v>
      </c>
      <c r="J103" s="81">
        <v>0</v>
      </c>
      <c r="K103" s="90">
        <f t="shared" si="3"/>
        <v>85855</v>
      </c>
      <c r="L103" s="81">
        <v>0</v>
      </c>
      <c r="M103" s="78" t="s">
        <v>908</v>
      </c>
      <c r="N103" s="118" t="s">
        <v>909</v>
      </c>
    </row>
    <row r="104" spans="1:14" ht="57.6" x14ac:dyDescent="0.3">
      <c r="A104" s="16">
        <v>103</v>
      </c>
      <c r="B104" s="78" t="s">
        <v>1217</v>
      </c>
      <c r="C104" s="78" t="s">
        <v>1218</v>
      </c>
      <c r="D104" s="78" t="s">
        <v>1219</v>
      </c>
      <c r="E104" s="79" t="s">
        <v>1220</v>
      </c>
      <c r="F104" s="80" t="s">
        <v>773</v>
      </c>
      <c r="G104" s="78" t="s">
        <v>1221</v>
      </c>
      <c r="H104" s="115">
        <v>244897.15</v>
      </c>
      <c r="I104" s="124">
        <v>146934.09</v>
      </c>
      <c r="J104" s="81">
        <v>0</v>
      </c>
      <c r="K104" s="124">
        <v>146934.09</v>
      </c>
      <c r="L104" s="81">
        <v>0</v>
      </c>
      <c r="M104" s="78" t="s">
        <v>1174</v>
      </c>
      <c r="N104" s="78" t="s">
        <v>1175</v>
      </c>
    </row>
    <row r="105" spans="1:14" ht="57.6" x14ac:dyDescent="0.3">
      <c r="A105" s="16">
        <v>104</v>
      </c>
      <c r="B105" s="78" t="s">
        <v>1222</v>
      </c>
      <c r="C105" s="78" t="s">
        <v>1223</v>
      </c>
      <c r="D105" s="118" t="s">
        <v>1224</v>
      </c>
      <c r="E105" s="79" t="s">
        <v>772</v>
      </c>
      <c r="F105" s="80" t="s">
        <v>773</v>
      </c>
      <c r="G105" s="111">
        <v>45468</v>
      </c>
      <c r="H105" s="115">
        <v>250000</v>
      </c>
      <c r="I105" s="124">
        <v>200000</v>
      </c>
      <c r="J105" s="81">
        <v>0</v>
      </c>
      <c r="K105" s="90">
        <f t="shared" ref="K105:K149" si="4">I105</f>
        <v>200000</v>
      </c>
      <c r="L105" s="81">
        <v>0</v>
      </c>
      <c r="M105" s="78" t="s">
        <v>54</v>
      </c>
      <c r="N105" s="118" t="s">
        <v>55</v>
      </c>
    </row>
    <row r="106" spans="1:14" ht="57.6" x14ac:dyDescent="0.3">
      <c r="A106" s="16">
        <v>105</v>
      </c>
      <c r="B106" s="78" t="s">
        <v>1225</v>
      </c>
      <c r="C106" s="78" t="s">
        <v>1226</v>
      </c>
      <c r="D106" s="118" t="s">
        <v>1227</v>
      </c>
      <c r="E106" s="79" t="s">
        <v>772</v>
      </c>
      <c r="F106" s="80" t="s">
        <v>773</v>
      </c>
      <c r="G106" s="112">
        <v>45264</v>
      </c>
      <c r="H106" s="115">
        <v>90211</v>
      </c>
      <c r="I106" s="124">
        <v>72168.800000000003</v>
      </c>
      <c r="J106" s="81">
        <v>0</v>
      </c>
      <c r="K106" s="90">
        <f t="shared" si="4"/>
        <v>72168.800000000003</v>
      </c>
      <c r="L106" s="81">
        <v>0</v>
      </c>
      <c r="M106" s="78" t="s">
        <v>1197</v>
      </c>
      <c r="N106" s="118" t="s">
        <v>1198</v>
      </c>
    </row>
    <row r="107" spans="1:14" ht="57.6" x14ac:dyDescent="0.3">
      <c r="A107" s="16">
        <v>106</v>
      </c>
      <c r="B107" s="78" t="s">
        <v>1228</v>
      </c>
      <c r="C107" s="78" t="s">
        <v>1229</v>
      </c>
      <c r="D107" s="118" t="s">
        <v>1230</v>
      </c>
      <c r="E107" s="79" t="s">
        <v>772</v>
      </c>
      <c r="F107" s="80" t="s">
        <v>773</v>
      </c>
      <c r="G107" s="111" t="s">
        <v>952</v>
      </c>
      <c r="H107" s="115">
        <v>171500</v>
      </c>
      <c r="I107" s="124">
        <v>85750</v>
      </c>
      <c r="J107" s="81">
        <v>0</v>
      </c>
      <c r="K107" s="90">
        <f t="shared" si="4"/>
        <v>85750</v>
      </c>
      <c r="L107" s="81">
        <v>0</v>
      </c>
      <c r="M107" s="78" t="s">
        <v>59</v>
      </c>
      <c r="N107" s="118" t="s">
        <v>60</v>
      </c>
    </row>
    <row r="108" spans="1:14" ht="57.6" x14ac:dyDescent="0.3">
      <c r="A108" s="16">
        <v>107</v>
      </c>
      <c r="B108" s="78" t="s">
        <v>1231</v>
      </c>
      <c r="C108" s="78" t="s">
        <v>1232</v>
      </c>
      <c r="D108" s="118" t="s">
        <v>1233</v>
      </c>
      <c r="E108" s="79" t="s">
        <v>772</v>
      </c>
      <c r="F108" s="80" t="s">
        <v>773</v>
      </c>
      <c r="G108" s="111" t="s">
        <v>1234</v>
      </c>
      <c r="H108" s="115">
        <v>183898.52</v>
      </c>
      <c r="I108" s="124">
        <v>147118.82</v>
      </c>
      <c r="J108" s="81">
        <v>0</v>
      </c>
      <c r="K108" s="90">
        <f t="shared" si="4"/>
        <v>147118.82</v>
      </c>
      <c r="L108" s="81">
        <v>0</v>
      </c>
      <c r="M108" s="78" t="s">
        <v>1235</v>
      </c>
      <c r="N108" s="118" t="s">
        <v>1236</v>
      </c>
    </row>
    <row r="109" spans="1:14" ht="57.6" x14ac:dyDescent="0.3">
      <c r="A109" s="16">
        <v>108</v>
      </c>
      <c r="B109" s="78" t="s">
        <v>1237</v>
      </c>
      <c r="C109" s="78" t="s">
        <v>1238</v>
      </c>
      <c r="D109" s="118" t="s">
        <v>1239</v>
      </c>
      <c r="E109" s="79" t="s">
        <v>772</v>
      </c>
      <c r="F109" s="80" t="s">
        <v>773</v>
      </c>
      <c r="G109" s="111" t="s">
        <v>1240</v>
      </c>
      <c r="H109" s="115">
        <v>250000</v>
      </c>
      <c r="I109" s="124">
        <v>58865.71</v>
      </c>
      <c r="J109" s="81">
        <v>0</v>
      </c>
      <c r="K109" s="90">
        <f t="shared" si="4"/>
        <v>58865.71</v>
      </c>
      <c r="L109" s="81">
        <v>0</v>
      </c>
      <c r="M109" s="78" t="s">
        <v>1241</v>
      </c>
      <c r="N109" s="118" t="s">
        <v>1242</v>
      </c>
    </row>
    <row r="110" spans="1:14" ht="57.6" x14ac:dyDescent="0.3">
      <c r="A110" s="16">
        <v>109</v>
      </c>
      <c r="B110" s="78" t="s">
        <v>1243</v>
      </c>
      <c r="C110" s="78" t="s">
        <v>1244</v>
      </c>
      <c r="D110" s="118" t="s">
        <v>1245</v>
      </c>
      <c r="E110" s="79" t="s">
        <v>772</v>
      </c>
      <c r="F110" s="80" t="s">
        <v>773</v>
      </c>
      <c r="G110" s="111" t="s">
        <v>952</v>
      </c>
      <c r="H110" s="115">
        <v>55500</v>
      </c>
      <c r="I110" s="124">
        <v>33300</v>
      </c>
      <c r="J110" s="81">
        <v>0</v>
      </c>
      <c r="K110" s="90">
        <f t="shared" si="4"/>
        <v>33300</v>
      </c>
      <c r="L110" s="81">
        <v>0</v>
      </c>
      <c r="M110" s="78" t="s">
        <v>569</v>
      </c>
      <c r="N110" s="118" t="s">
        <v>570</v>
      </c>
    </row>
    <row r="111" spans="1:14" ht="57.6" x14ac:dyDescent="0.3">
      <c r="A111" s="16">
        <v>110</v>
      </c>
      <c r="B111" s="78" t="s">
        <v>1246</v>
      </c>
      <c r="C111" s="78" t="s">
        <v>1247</v>
      </c>
      <c r="D111" s="118" t="s">
        <v>1248</v>
      </c>
      <c r="E111" s="79" t="s">
        <v>772</v>
      </c>
      <c r="F111" s="80" t="s">
        <v>773</v>
      </c>
      <c r="G111" s="111" t="s">
        <v>952</v>
      </c>
      <c r="H111" s="115">
        <v>190732.6</v>
      </c>
      <c r="I111" s="124">
        <v>114439.56</v>
      </c>
      <c r="J111" s="81">
        <v>0</v>
      </c>
      <c r="K111" s="90">
        <f t="shared" si="4"/>
        <v>114439.56</v>
      </c>
      <c r="L111" s="81">
        <v>0</v>
      </c>
      <c r="M111" s="78" t="s">
        <v>1059</v>
      </c>
      <c r="N111" s="118" t="s">
        <v>1060</v>
      </c>
    </row>
    <row r="112" spans="1:14" ht="57.6" x14ac:dyDescent="0.3">
      <c r="A112" s="16">
        <v>111</v>
      </c>
      <c r="B112" s="78" t="s">
        <v>1249</v>
      </c>
      <c r="C112" s="78" t="s">
        <v>1250</v>
      </c>
      <c r="D112" s="118" t="s">
        <v>1251</v>
      </c>
      <c r="E112" s="79" t="s">
        <v>772</v>
      </c>
      <c r="F112" s="80" t="s">
        <v>773</v>
      </c>
      <c r="G112" s="111" t="s">
        <v>781</v>
      </c>
      <c r="H112" s="115">
        <v>302000</v>
      </c>
      <c r="I112" s="124">
        <v>151000</v>
      </c>
      <c r="J112" s="81">
        <v>0</v>
      </c>
      <c r="K112" s="90">
        <f t="shared" si="4"/>
        <v>151000</v>
      </c>
      <c r="L112" s="81">
        <v>0</v>
      </c>
      <c r="M112" s="78" t="s">
        <v>1252</v>
      </c>
      <c r="N112" s="118" t="s">
        <v>1253</v>
      </c>
    </row>
    <row r="113" spans="1:14" ht="57.6" x14ac:dyDescent="0.3">
      <c r="A113" s="16">
        <v>112</v>
      </c>
      <c r="B113" s="78" t="s">
        <v>1254</v>
      </c>
      <c r="C113" s="78" t="s">
        <v>1255</v>
      </c>
      <c r="D113" s="118" t="s">
        <v>1256</v>
      </c>
      <c r="E113" s="79" t="s">
        <v>772</v>
      </c>
      <c r="F113" s="80" t="s">
        <v>773</v>
      </c>
      <c r="G113" s="111" t="s">
        <v>1257</v>
      </c>
      <c r="H113" s="115">
        <v>250000</v>
      </c>
      <c r="I113" s="124">
        <v>200000</v>
      </c>
      <c r="J113" s="81">
        <v>0</v>
      </c>
      <c r="K113" s="90">
        <f t="shared" si="4"/>
        <v>200000</v>
      </c>
      <c r="L113" s="81">
        <v>0</v>
      </c>
      <c r="M113" s="78" t="s">
        <v>19</v>
      </c>
      <c r="N113" s="118" t="s">
        <v>20</v>
      </c>
    </row>
    <row r="114" spans="1:14" ht="57.6" x14ac:dyDescent="0.3">
      <c r="A114" s="16">
        <v>113</v>
      </c>
      <c r="B114" s="78" t="s">
        <v>1258</v>
      </c>
      <c r="C114" s="78" t="s">
        <v>1259</v>
      </c>
      <c r="D114" s="118" t="s">
        <v>1260</v>
      </c>
      <c r="E114" s="79" t="s">
        <v>772</v>
      </c>
      <c r="F114" s="80" t="s">
        <v>773</v>
      </c>
      <c r="G114" s="111" t="s">
        <v>781</v>
      </c>
      <c r="H114" s="115">
        <v>392750</v>
      </c>
      <c r="I114" s="124">
        <v>160202.14000000001</v>
      </c>
      <c r="J114" s="81">
        <v>0</v>
      </c>
      <c r="K114" s="90">
        <f t="shared" si="4"/>
        <v>160202.14000000001</v>
      </c>
      <c r="L114" s="81">
        <v>0</v>
      </c>
      <c r="M114" s="78" t="s">
        <v>1261</v>
      </c>
      <c r="N114" s="118" t="s">
        <v>1262</v>
      </c>
    </row>
    <row r="115" spans="1:14" ht="57.6" x14ac:dyDescent="0.3">
      <c r="A115" s="16">
        <v>114</v>
      </c>
      <c r="B115" s="78" t="s">
        <v>1263</v>
      </c>
      <c r="C115" s="78" t="s">
        <v>1264</v>
      </c>
      <c r="D115" s="118" t="s">
        <v>1265</v>
      </c>
      <c r="E115" s="79" t="s">
        <v>772</v>
      </c>
      <c r="F115" s="80" t="s">
        <v>773</v>
      </c>
      <c r="G115" s="111" t="s">
        <v>1139</v>
      </c>
      <c r="H115" s="115">
        <v>244272.12</v>
      </c>
      <c r="I115" s="124">
        <v>195417.69</v>
      </c>
      <c r="J115" s="81">
        <v>0</v>
      </c>
      <c r="K115" s="90">
        <f t="shared" si="4"/>
        <v>195417.69</v>
      </c>
      <c r="L115" s="81">
        <v>0</v>
      </c>
      <c r="M115" s="78" t="s">
        <v>1266</v>
      </c>
      <c r="N115" s="118" t="s">
        <v>1267</v>
      </c>
    </row>
    <row r="116" spans="1:14" ht="57.6" x14ac:dyDescent="0.3">
      <c r="A116" s="16">
        <v>115</v>
      </c>
      <c r="B116" s="78" t="s">
        <v>1268</v>
      </c>
      <c r="C116" s="78" t="s">
        <v>1269</v>
      </c>
      <c r="D116" s="118" t="s">
        <v>1270</v>
      </c>
      <c r="E116" s="79" t="s">
        <v>772</v>
      </c>
      <c r="F116" s="80" t="s">
        <v>773</v>
      </c>
      <c r="G116" s="111" t="s">
        <v>1271</v>
      </c>
      <c r="H116" s="115">
        <v>399710</v>
      </c>
      <c r="I116" s="124">
        <v>199855</v>
      </c>
      <c r="J116" s="81">
        <v>0</v>
      </c>
      <c r="K116" s="90">
        <f t="shared" si="4"/>
        <v>199855</v>
      </c>
      <c r="L116" s="81">
        <v>0</v>
      </c>
      <c r="M116" s="78" t="s">
        <v>1272</v>
      </c>
      <c r="N116" s="118" t="s">
        <v>1273</v>
      </c>
    </row>
    <row r="117" spans="1:14" ht="57.6" x14ac:dyDescent="0.3">
      <c r="A117" s="16">
        <v>116</v>
      </c>
      <c r="B117" s="78" t="s">
        <v>1274</v>
      </c>
      <c r="C117" s="78" t="s">
        <v>1275</v>
      </c>
      <c r="D117" s="118" t="s">
        <v>1276</v>
      </c>
      <c r="E117" s="79" t="s">
        <v>772</v>
      </c>
      <c r="F117" s="80" t="s">
        <v>773</v>
      </c>
      <c r="G117" s="111" t="s">
        <v>952</v>
      </c>
      <c r="H117" s="115">
        <v>102959.79</v>
      </c>
      <c r="I117" s="124">
        <v>51479.9</v>
      </c>
      <c r="J117" s="81">
        <v>0</v>
      </c>
      <c r="K117" s="90">
        <f t="shared" si="4"/>
        <v>51479.9</v>
      </c>
      <c r="L117" s="81">
        <v>0</v>
      </c>
      <c r="M117" s="78" t="s">
        <v>1277</v>
      </c>
      <c r="N117" s="118" t="s">
        <v>1278</v>
      </c>
    </row>
    <row r="118" spans="1:14" ht="57.6" x14ac:dyDescent="0.3">
      <c r="A118" s="16">
        <v>117</v>
      </c>
      <c r="B118" s="78" t="s">
        <v>1279</v>
      </c>
      <c r="C118" s="78" t="s">
        <v>1280</v>
      </c>
      <c r="D118" s="118" t="s">
        <v>1281</v>
      </c>
      <c r="E118" s="79" t="s">
        <v>772</v>
      </c>
      <c r="F118" s="80" t="s">
        <v>773</v>
      </c>
      <c r="G118" s="111" t="s">
        <v>781</v>
      </c>
      <c r="H118" s="115">
        <v>347500</v>
      </c>
      <c r="I118" s="124">
        <v>180706.3</v>
      </c>
      <c r="J118" s="81">
        <v>0</v>
      </c>
      <c r="K118" s="90">
        <f t="shared" si="4"/>
        <v>180706.3</v>
      </c>
      <c r="L118" s="81">
        <v>0</v>
      </c>
      <c r="M118" s="78" t="s">
        <v>1282</v>
      </c>
      <c r="N118" s="118" t="s">
        <v>1283</v>
      </c>
    </row>
    <row r="119" spans="1:14" ht="57.6" x14ac:dyDescent="0.3">
      <c r="A119" s="16">
        <v>118</v>
      </c>
      <c r="B119" s="78" t="s">
        <v>1284</v>
      </c>
      <c r="C119" s="78" t="s">
        <v>1285</v>
      </c>
      <c r="D119" s="118" t="s">
        <v>1286</v>
      </c>
      <c r="E119" s="79" t="s">
        <v>772</v>
      </c>
      <c r="F119" s="80" t="s">
        <v>773</v>
      </c>
      <c r="G119" s="111">
        <v>45114</v>
      </c>
      <c r="H119" s="115">
        <v>243600</v>
      </c>
      <c r="I119" s="124">
        <v>146160</v>
      </c>
      <c r="J119" s="81">
        <v>0</v>
      </c>
      <c r="K119" s="90">
        <f t="shared" si="4"/>
        <v>146160</v>
      </c>
      <c r="L119" s="81">
        <v>0</v>
      </c>
      <c r="M119" s="78" t="s">
        <v>1287</v>
      </c>
      <c r="N119" s="118" t="s">
        <v>1288</v>
      </c>
    </row>
    <row r="120" spans="1:14" ht="57.6" x14ac:dyDescent="0.3">
      <c r="A120" s="16">
        <v>119</v>
      </c>
      <c r="B120" s="78" t="s">
        <v>1289</v>
      </c>
      <c r="C120" s="78" t="s">
        <v>1290</v>
      </c>
      <c r="D120" s="118" t="s">
        <v>1291</v>
      </c>
      <c r="E120" s="79" t="s">
        <v>772</v>
      </c>
      <c r="F120" s="80" t="s">
        <v>773</v>
      </c>
      <c r="G120" s="111" t="s">
        <v>952</v>
      </c>
      <c r="H120" s="115">
        <v>114200</v>
      </c>
      <c r="I120" s="124">
        <v>57100</v>
      </c>
      <c r="J120" s="81">
        <v>0</v>
      </c>
      <c r="K120" s="90">
        <f t="shared" si="4"/>
        <v>57100</v>
      </c>
      <c r="L120" s="81">
        <v>0</v>
      </c>
      <c r="M120" s="78" t="s">
        <v>1292</v>
      </c>
      <c r="N120" s="118" t="s">
        <v>1293</v>
      </c>
    </row>
    <row r="121" spans="1:14" ht="57.6" x14ac:dyDescent="0.3">
      <c r="A121" s="16">
        <v>120</v>
      </c>
      <c r="B121" s="78" t="s">
        <v>1294</v>
      </c>
      <c r="C121" s="78" t="s">
        <v>1295</v>
      </c>
      <c r="D121" s="118" t="s">
        <v>1296</v>
      </c>
      <c r="E121" s="79" t="s">
        <v>772</v>
      </c>
      <c r="F121" s="80" t="s">
        <v>773</v>
      </c>
      <c r="G121" s="111">
        <v>45114</v>
      </c>
      <c r="H121" s="115">
        <v>58200</v>
      </c>
      <c r="I121" s="124">
        <v>34920</v>
      </c>
      <c r="J121" s="81">
        <v>0</v>
      </c>
      <c r="K121" s="90">
        <f t="shared" si="4"/>
        <v>34920</v>
      </c>
      <c r="L121" s="81">
        <v>0</v>
      </c>
      <c r="M121" s="78" t="s">
        <v>1297</v>
      </c>
      <c r="N121" s="118" t="s">
        <v>1298</v>
      </c>
    </row>
    <row r="122" spans="1:14" ht="57.6" x14ac:dyDescent="0.3">
      <c r="A122" s="16">
        <v>121</v>
      </c>
      <c r="B122" s="78" t="s">
        <v>1299</v>
      </c>
      <c r="C122" s="78" t="s">
        <v>1300</v>
      </c>
      <c r="D122" s="118" t="s">
        <v>1301</v>
      </c>
      <c r="E122" s="79" t="s">
        <v>772</v>
      </c>
      <c r="F122" s="80" t="s">
        <v>773</v>
      </c>
      <c r="G122" s="111" t="s">
        <v>781</v>
      </c>
      <c r="H122" s="115">
        <v>326000</v>
      </c>
      <c r="I122" s="124">
        <v>163000</v>
      </c>
      <c r="J122" s="81">
        <v>0</v>
      </c>
      <c r="K122" s="90">
        <f t="shared" si="4"/>
        <v>163000</v>
      </c>
      <c r="L122" s="81">
        <v>0</v>
      </c>
      <c r="M122" s="78" t="s">
        <v>738</v>
      </c>
      <c r="N122" s="118" t="s">
        <v>739</v>
      </c>
    </row>
    <row r="123" spans="1:14" ht="57.6" x14ac:dyDescent="0.3">
      <c r="A123" s="16">
        <v>122</v>
      </c>
      <c r="B123" s="78" t="s">
        <v>1302</v>
      </c>
      <c r="C123" s="78" t="s">
        <v>1303</v>
      </c>
      <c r="D123" s="118" t="s">
        <v>1304</v>
      </c>
      <c r="E123" s="79" t="s">
        <v>772</v>
      </c>
      <c r="F123" s="80" t="s">
        <v>773</v>
      </c>
      <c r="G123" s="111" t="s">
        <v>1070</v>
      </c>
      <c r="H123" s="115">
        <v>247316.15</v>
      </c>
      <c r="I123" s="124">
        <v>197852.92</v>
      </c>
      <c r="J123" s="81">
        <v>0</v>
      </c>
      <c r="K123" s="90">
        <f t="shared" si="4"/>
        <v>197852.92</v>
      </c>
      <c r="L123" s="81">
        <v>0</v>
      </c>
      <c r="M123" s="78" t="s">
        <v>786</v>
      </c>
      <c r="N123" s="118" t="s">
        <v>787</v>
      </c>
    </row>
    <row r="124" spans="1:14" ht="57.6" x14ac:dyDescent="0.3">
      <c r="A124" s="16">
        <v>123</v>
      </c>
      <c r="B124" s="78" t="s">
        <v>1305</v>
      </c>
      <c r="C124" s="78" t="s">
        <v>1306</v>
      </c>
      <c r="D124" s="118" t="s">
        <v>1307</v>
      </c>
      <c r="E124" s="79" t="s">
        <v>772</v>
      </c>
      <c r="F124" s="80" t="s">
        <v>773</v>
      </c>
      <c r="G124" s="113" t="s">
        <v>777</v>
      </c>
      <c r="H124" s="115">
        <v>141508</v>
      </c>
      <c r="I124" s="124">
        <v>70754</v>
      </c>
      <c r="J124" s="81">
        <v>0</v>
      </c>
      <c r="K124" s="90">
        <f t="shared" si="4"/>
        <v>70754</v>
      </c>
      <c r="L124" s="81">
        <v>0</v>
      </c>
      <c r="M124" s="78" t="s">
        <v>59</v>
      </c>
      <c r="N124" s="118" t="s">
        <v>60</v>
      </c>
    </row>
    <row r="125" spans="1:14" ht="57.6" x14ac:dyDescent="0.3">
      <c r="A125" s="16">
        <v>124</v>
      </c>
      <c r="B125" s="78" t="s">
        <v>1308</v>
      </c>
      <c r="C125" s="78" t="s">
        <v>1309</v>
      </c>
      <c r="D125" s="118" t="s">
        <v>1310</v>
      </c>
      <c r="E125" s="79" t="s">
        <v>772</v>
      </c>
      <c r="F125" s="80" t="s">
        <v>773</v>
      </c>
      <c r="G125" s="111" t="s">
        <v>931</v>
      </c>
      <c r="H125" s="115">
        <v>138334.75</v>
      </c>
      <c r="I125" s="124">
        <v>124501.28</v>
      </c>
      <c r="J125" s="81">
        <v>0</v>
      </c>
      <c r="K125" s="90">
        <f t="shared" si="4"/>
        <v>124501.28</v>
      </c>
      <c r="L125" s="81">
        <v>0</v>
      </c>
      <c r="M125" s="78" t="s">
        <v>1112</v>
      </c>
      <c r="N125" s="118" t="s">
        <v>1113</v>
      </c>
    </row>
    <row r="126" spans="1:14" ht="57.6" x14ac:dyDescent="0.3">
      <c r="A126" s="16">
        <v>125</v>
      </c>
      <c r="B126" s="78" t="s">
        <v>1311</v>
      </c>
      <c r="C126" s="78" t="s">
        <v>1312</v>
      </c>
      <c r="D126" s="118" t="s">
        <v>1313</v>
      </c>
      <c r="E126" s="79" t="s">
        <v>772</v>
      </c>
      <c r="F126" s="80" t="s">
        <v>773</v>
      </c>
      <c r="G126" s="111" t="s">
        <v>852</v>
      </c>
      <c r="H126" s="115">
        <v>155541.44</v>
      </c>
      <c r="I126" s="124">
        <v>124433.15</v>
      </c>
      <c r="J126" s="81">
        <v>0</v>
      </c>
      <c r="K126" s="90">
        <f t="shared" si="4"/>
        <v>124433.15</v>
      </c>
      <c r="L126" s="81">
        <v>0</v>
      </c>
      <c r="M126" s="78" t="s">
        <v>1314</v>
      </c>
      <c r="N126" s="118" t="s">
        <v>1315</v>
      </c>
    </row>
    <row r="127" spans="1:14" ht="57.6" x14ac:dyDescent="0.3">
      <c r="A127" s="16">
        <v>126</v>
      </c>
      <c r="B127" s="78" t="s">
        <v>1316</v>
      </c>
      <c r="C127" s="78" t="s">
        <v>1317</v>
      </c>
      <c r="D127" s="118" t="s">
        <v>1318</v>
      </c>
      <c r="E127" s="79" t="s">
        <v>772</v>
      </c>
      <c r="F127" s="80" t="s">
        <v>773</v>
      </c>
      <c r="G127" s="111">
        <v>45114</v>
      </c>
      <c r="H127" s="115">
        <v>253672.62</v>
      </c>
      <c r="I127" s="124">
        <v>126836.31</v>
      </c>
      <c r="J127" s="81">
        <v>0</v>
      </c>
      <c r="K127" s="90">
        <f t="shared" si="4"/>
        <v>126836.31</v>
      </c>
      <c r="L127" s="81">
        <v>0</v>
      </c>
      <c r="M127" s="78" t="s">
        <v>1319</v>
      </c>
      <c r="N127" s="118" t="s">
        <v>1320</v>
      </c>
    </row>
    <row r="128" spans="1:14" ht="57.6" x14ac:dyDescent="0.3">
      <c r="A128" s="16">
        <v>127</v>
      </c>
      <c r="B128" s="78" t="s">
        <v>1321</v>
      </c>
      <c r="C128" s="78" t="s">
        <v>1322</v>
      </c>
      <c r="D128" s="118" t="s">
        <v>1323</v>
      </c>
      <c r="E128" s="79" t="s">
        <v>772</v>
      </c>
      <c r="F128" s="80" t="s">
        <v>773</v>
      </c>
      <c r="G128" s="111">
        <v>45114</v>
      </c>
      <c r="H128" s="115">
        <v>53894.31</v>
      </c>
      <c r="I128" s="124">
        <v>32336.58</v>
      </c>
      <c r="J128" s="81">
        <v>0</v>
      </c>
      <c r="K128" s="90">
        <f t="shared" si="4"/>
        <v>32336.58</v>
      </c>
      <c r="L128" s="81">
        <v>0</v>
      </c>
      <c r="M128" s="78" t="s">
        <v>246</v>
      </c>
      <c r="N128" s="118" t="s">
        <v>247</v>
      </c>
    </row>
    <row r="129" spans="1:14" ht="57.6" x14ac:dyDescent="0.3">
      <c r="A129" s="16">
        <v>128</v>
      </c>
      <c r="B129" s="78" t="s">
        <v>1324</v>
      </c>
      <c r="C129" s="78" t="s">
        <v>1325</v>
      </c>
      <c r="D129" s="118" t="s">
        <v>1326</v>
      </c>
      <c r="E129" s="79" t="s">
        <v>772</v>
      </c>
      <c r="F129" s="80" t="s">
        <v>773</v>
      </c>
      <c r="G129" s="111" t="s">
        <v>1327</v>
      </c>
      <c r="H129" s="115">
        <v>177120</v>
      </c>
      <c r="I129" s="124">
        <v>106272</v>
      </c>
      <c r="J129" s="81">
        <v>0</v>
      </c>
      <c r="K129" s="90">
        <f t="shared" si="4"/>
        <v>106272</v>
      </c>
      <c r="L129" s="81">
        <v>0</v>
      </c>
      <c r="M129" s="78" t="s">
        <v>1328</v>
      </c>
      <c r="N129" s="118" t="s">
        <v>1329</v>
      </c>
    </row>
    <row r="130" spans="1:14" ht="57.6" x14ac:dyDescent="0.3">
      <c r="A130" s="16">
        <v>129</v>
      </c>
      <c r="B130" s="78" t="s">
        <v>1330</v>
      </c>
      <c r="C130" s="78" t="s">
        <v>1331</v>
      </c>
      <c r="D130" s="118" t="s">
        <v>1332</v>
      </c>
      <c r="E130" s="79" t="s">
        <v>772</v>
      </c>
      <c r="F130" s="80" t="s">
        <v>773</v>
      </c>
      <c r="G130" s="111" t="s">
        <v>1327</v>
      </c>
      <c r="H130" s="115">
        <v>146524</v>
      </c>
      <c r="I130" s="124">
        <v>87914.4</v>
      </c>
      <c r="J130" s="81">
        <v>0</v>
      </c>
      <c r="K130" s="90">
        <f t="shared" si="4"/>
        <v>87914.4</v>
      </c>
      <c r="L130" s="81">
        <v>0</v>
      </c>
      <c r="M130" s="78" t="s">
        <v>417</v>
      </c>
      <c r="N130" s="118" t="s">
        <v>418</v>
      </c>
    </row>
    <row r="131" spans="1:14" ht="57.6" x14ac:dyDescent="0.3">
      <c r="A131" s="16">
        <v>130</v>
      </c>
      <c r="B131" s="78" t="s">
        <v>1333</v>
      </c>
      <c r="C131" s="78" t="s">
        <v>1334</v>
      </c>
      <c r="D131" s="118" t="s">
        <v>1335</v>
      </c>
      <c r="E131" s="79" t="s">
        <v>772</v>
      </c>
      <c r="F131" s="80" t="s">
        <v>773</v>
      </c>
      <c r="G131" s="111" t="s">
        <v>1327</v>
      </c>
      <c r="H131" s="115">
        <v>70000</v>
      </c>
      <c r="I131" s="124">
        <v>35000</v>
      </c>
      <c r="J131" s="81">
        <v>0</v>
      </c>
      <c r="K131" s="90">
        <f t="shared" si="4"/>
        <v>35000</v>
      </c>
      <c r="L131" s="81">
        <v>0</v>
      </c>
      <c r="M131" s="78" t="s">
        <v>1235</v>
      </c>
      <c r="N131" s="118" t="s">
        <v>1236</v>
      </c>
    </row>
    <row r="132" spans="1:14" ht="57.6" x14ac:dyDescent="0.3">
      <c r="A132" s="16">
        <v>131</v>
      </c>
      <c r="B132" s="78" t="s">
        <v>1336</v>
      </c>
      <c r="C132" s="78" t="s">
        <v>1337</v>
      </c>
      <c r="D132" s="118" t="s">
        <v>1338</v>
      </c>
      <c r="E132" s="79" t="s">
        <v>772</v>
      </c>
      <c r="F132" s="80" t="s">
        <v>773</v>
      </c>
      <c r="G132" s="111">
        <v>45121</v>
      </c>
      <c r="H132" s="115">
        <v>395000</v>
      </c>
      <c r="I132" s="124">
        <v>237000</v>
      </c>
      <c r="J132" s="81">
        <v>0</v>
      </c>
      <c r="K132" s="90">
        <f t="shared" si="4"/>
        <v>237000</v>
      </c>
      <c r="L132" s="81">
        <v>0</v>
      </c>
      <c r="M132" s="78" t="s">
        <v>1339</v>
      </c>
      <c r="N132" s="118" t="s">
        <v>1340</v>
      </c>
    </row>
    <row r="133" spans="1:14" ht="57.6" x14ac:dyDescent="0.3">
      <c r="A133" s="16">
        <v>132</v>
      </c>
      <c r="B133" s="78" t="s">
        <v>1341</v>
      </c>
      <c r="C133" s="78" t="s">
        <v>1342</v>
      </c>
      <c r="D133" s="118" t="s">
        <v>1343</v>
      </c>
      <c r="E133" s="79" t="s">
        <v>772</v>
      </c>
      <c r="F133" s="80" t="s">
        <v>773</v>
      </c>
      <c r="G133" s="111" t="s">
        <v>791</v>
      </c>
      <c r="H133" s="115">
        <v>384327.46</v>
      </c>
      <c r="I133" s="124">
        <v>186000</v>
      </c>
      <c r="J133" s="81">
        <v>0</v>
      </c>
      <c r="K133" s="90">
        <f t="shared" si="4"/>
        <v>186000</v>
      </c>
      <c r="L133" s="81">
        <v>0</v>
      </c>
      <c r="M133" s="78" t="s">
        <v>141</v>
      </c>
      <c r="N133" s="118" t="s">
        <v>142</v>
      </c>
    </row>
    <row r="134" spans="1:14" ht="57.6" x14ac:dyDescent="0.3">
      <c r="A134" s="16">
        <v>133</v>
      </c>
      <c r="B134" s="78" t="s">
        <v>1344</v>
      </c>
      <c r="C134" s="78" t="s">
        <v>1345</v>
      </c>
      <c r="D134" s="118" t="s">
        <v>1346</v>
      </c>
      <c r="E134" s="79" t="s">
        <v>772</v>
      </c>
      <c r="F134" s="80" t="s">
        <v>773</v>
      </c>
      <c r="G134" s="111" t="s">
        <v>1327</v>
      </c>
      <c r="H134" s="115">
        <v>168500</v>
      </c>
      <c r="I134" s="124">
        <v>101100</v>
      </c>
      <c r="J134" s="81">
        <v>0</v>
      </c>
      <c r="K134" s="90">
        <f t="shared" si="4"/>
        <v>101100</v>
      </c>
      <c r="L134" s="81">
        <v>0</v>
      </c>
      <c r="M134" s="78" t="s">
        <v>1347</v>
      </c>
      <c r="N134" s="118" t="s">
        <v>1348</v>
      </c>
    </row>
    <row r="135" spans="1:14" ht="57.6" x14ac:dyDescent="0.3">
      <c r="A135" s="16">
        <v>134</v>
      </c>
      <c r="B135" s="78" t="s">
        <v>1349</v>
      </c>
      <c r="C135" s="78" t="s">
        <v>1350</v>
      </c>
      <c r="D135" s="118" t="s">
        <v>1351</v>
      </c>
      <c r="E135" s="79" t="s">
        <v>772</v>
      </c>
      <c r="F135" s="80" t="s">
        <v>773</v>
      </c>
      <c r="G135" s="111" t="s">
        <v>781</v>
      </c>
      <c r="H135" s="115">
        <v>292160</v>
      </c>
      <c r="I135" s="124">
        <v>175296</v>
      </c>
      <c r="J135" s="81">
        <v>0</v>
      </c>
      <c r="K135" s="90">
        <f t="shared" si="4"/>
        <v>175296</v>
      </c>
      <c r="L135" s="81">
        <v>0</v>
      </c>
      <c r="M135" s="78" t="s">
        <v>1059</v>
      </c>
      <c r="N135" s="118" t="s">
        <v>1060</v>
      </c>
    </row>
    <row r="136" spans="1:14" ht="57.6" x14ac:dyDescent="0.3">
      <c r="A136" s="16">
        <v>135</v>
      </c>
      <c r="B136" s="78" t="s">
        <v>1352</v>
      </c>
      <c r="C136" s="78" t="s">
        <v>1353</v>
      </c>
      <c r="D136" s="118" t="s">
        <v>1354</v>
      </c>
      <c r="E136" s="79" t="s">
        <v>772</v>
      </c>
      <c r="F136" s="80" t="s">
        <v>773</v>
      </c>
      <c r="G136" s="111" t="s">
        <v>1327</v>
      </c>
      <c r="H136" s="115">
        <v>138800</v>
      </c>
      <c r="I136" s="124">
        <v>69400</v>
      </c>
      <c r="J136" s="81">
        <v>0</v>
      </c>
      <c r="K136" s="90">
        <f t="shared" si="4"/>
        <v>69400</v>
      </c>
      <c r="L136" s="81">
        <v>0</v>
      </c>
      <c r="M136" s="78" t="s">
        <v>1235</v>
      </c>
      <c r="N136" s="118" t="s">
        <v>1236</v>
      </c>
    </row>
    <row r="137" spans="1:14" ht="57.6" x14ac:dyDescent="0.3">
      <c r="A137" s="16">
        <v>136</v>
      </c>
      <c r="B137" s="78" t="s">
        <v>1355</v>
      </c>
      <c r="C137" s="78" t="s">
        <v>1356</v>
      </c>
      <c r="D137" s="118" t="s">
        <v>1357</v>
      </c>
      <c r="E137" s="79" t="s">
        <v>772</v>
      </c>
      <c r="F137" s="80" t="s">
        <v>773</v>
      </c>
      <c r="G137" s="111">
        <v>45114</v>
      </c>
      <c r="H137" s="115">
        <v>215797.68</v>
      </c>
      <c r="I137" s="124">
        <v>107898.84</v>
      </c>
      <c r="J137" s="81">
        <v>0</v>
      </c>
      <c r="K137" s="90">
        <f t="shared" si="4"/>
        <v>107898.84</v>
      </c>
      <c r="L137" s="81">
        <v>0</v>
      </c>
      <c r="M137" s="78" t="s">
        <v>1059</v>
      </c>
      <c r="N137" s="118" t="s">
        <v>1060</v>
      </c>
    </row>
    <row r="138" spans="1:14" ht="57.6" x14ac:dyDescent="0.3">
      <c r="A138" s="16">
        <v>137</v>
      </c>
      <c r="B138" s="78" t="s">
        <v>1358</v>
      </c>
      <c r="C138" s="78" t="s">
        <v>1359</v>
      </c>
      <c r="D138" s="118" t="s">
        <v>1360</v>
      </c>
      <c r="E138" s="79" t="s">
        <v>772</v>
      </c>
      <c r="F138" s="80" t="s">
        <v>773</v>
      </c>
      <c r="G138" s="111" t="s">
        <v>852</v>
      </c>
      <c r="H138" s="115">
        <v>231068.75</v>
      </c>
      <c r="I138" s="124">
        <v>184855</v>
      </c>
      <c r="J138" s="81">
        <v>0</v>
      </c>
      <c r="K138" s="90">
        <f t="shared" si="4"/>
        <v>184855</v>
      </c>
      <c r="L138" s="81">
        <v>0</v>
      </c>
      <c r="M138" s="78" t="s">
        <v>1277</v>
      </c>
      <c r="N138" s="118" t="s">
        <v>1278</v>
      </c>
    </row>
    <row r="139" spans="1:14" ht="57.6" x14ac:dyDescent="0.3">
      <c r="A139" s="16">
        <v>138</v>
      </c>
      <c r="B139" s="78" t="s">
        <v>1361</v>
      </c>
      <c r="C139" s="78" t="s">
        <v>1362</v>
      </c>
      <c r="D139" s="118" t="s">
        <v>1363</v>
      </c>
      <c r="E139" s="79" t="s">
        <v>772</v>
      </c>
      <c r="F139" s="80" t="s">
        <v>773</v>
      </c>
      <c r="G139" s="111" t="s">
        <v>1257</v>
      </c>
      <c r="H139" s="115">
        <v>97457.600000000006</v>
      </c>
      <c r="I139" s="124">
        <v>77966.080000000002</v>
      </c>
      <c r="J139" s="81">
        <v>0</v>
      </c>
      <c r="K139" s="90">
        <f t="shared" si="4"/>
        <v>77966.080000000002</v>
      </c>
      <c r="L139" s="81">
        <v>0</v>
      </c>
      <c r="M139" s="78" t="s">
        <v>1112</v>
      </c>
      <c r="N139" s="118" t="s">
        <v>1113</v>
      </c>
    </row>
    <row r="140" spans="1:14" ht="57.6" x14ac:dyDescent="0.3">
      <c r="A140" s="16">
        <v>139</v>
      </c>
      <c r="B140" s="78" t="s">
        <v>1364</v>
      </c>
      <c r="C140" s="78" t="s">
        <v>1365</v>
      </c>
      <c r="D140" s="118" t="s">
        <v>1366</v>
      </c>
      <c r="E140" s="79" t="s">
        <v>772</v>
      </c>
      <c r="F140" s="80" t="s">
        <v>773</v>
      </c>
      <c r="G140" s="111" t="s">
        <v>952</v>
      </c>
      <c r="H140" s="115">
        <v>62820</v>
      </c>
      <c r="I140" s="124">
        <v>31410</v>
      </c>
      <c r="J140" s="81">
        <v>0</v>
      </c>
      <c r="K140" s="90">
        <f t="shared" si="4"/>
        <v>31410</v>
      </c>
      <c r="L140" s="81">
        <v>0</v>
      </c>
      <c r="M140" s="78" t="s">
        <v>1174</v>
      </c>
      <c r="N140" s="118" t="s">
        <v>1175</v>
      </c>
    </row>
    <row r="141" spans="1:14" ht="57.6" x14ac:dyDescent="0.3">
      <c r="A141" s="16">
        <v>140</v>
      </c>
      <c r="B141" s="78" t="s">
        <v>1367</v>
      </c>
      <c r="C141" s="78" t="s">
        <v>1368</v>
      </c>
      <c r="D141" s="118" t="s">
        <v>1369</v>
      </c>
      <c r="E141" s="79" t="s">
        <v>772</v>
      </c>
      <c r="F141" s="80" t="s">
        <v>773</v>
      </c>
      <c r="G141" s="111">
        <v>45114</v>
      </c>
      <c r="H141" s="115">
        <v>100680</v>
      </c>
      <c r="I141" s="124">
        <v>80544</v>
      </c>
      <c r="J141" s="81">
        <v>0</v>
      </c>
      <c r="K141" s="90">
        <f t="shared" si="4"/>
        <v>80544</v>
      </c>
      <c r="L141" s="81">
        <v>0</v>
      </c>
      <c r="M141" s="78" t="s">
        <v>146</v>
      </c>
      <c r="N141" s="118" t="s">
        <v>147</v>
      </c>
    </row>
    <row r="142" spans="1:14" ht="57.6" x14ac:dyDescent="0.3">
      <c r="A142" s="16">
        <v>141</v>
      </c>
      <c r="B142" s="78" t="s">
        <v>1370</v>
      </c>
      <c r="C142" s="78" t="s">
        <v>1371</v>
      </c>
      <c r="D142" s="118" t="s">
        <v>1372</v>
      </c>
      <c r="E142" s="79" t="s">
        <v>772</v>
      </c>
      <c r="F142" s="80" t="s">
        <v>773</v>
      </c>
      <c r="G142" s="111" t="s">
        <v>1373</v>
      </c>
      <c r="H142" s="115">
        <v>50860.34</v>
      </c>
      <c r="I142" s="124">
        <v>40688.269999999997</v>
      </c>
      <c r="J142" s="81">
        <v>0</v>
      </c>
      <c r="K142" s="90">
        <f t="shared" si="4"/>
        <v>40688.269999999997</v>
      </c>
      <c r="L142" s="81">
        <v>0</v>
      </c>
      <c r="M142" s="78" t="s">
        <v>1374</v>
      </c>
      <c r="N142" s="118" t="s">
        <v>1375</v>
      </c>
    </row>
    <row r="143" spans="1:14" ht="57.6" x14ac:dyDescent="0.3">
      <c r="A143" s="16">
        <v>142</v>
      </c>
      <c r="B143" s="78" t="s">
        <v>1376</v>
      </c>
      <c r="C143" s="78" t="s">
        <v>1377</v>
      </c>
      <c r="D143" s="118" t="s">
        <v>1378</v>
      </c>
      <c r="E143" s="79" t="s">
        <v>772</v>
      </c>
      <c r="F143" s="80" t="s">
        <v>773</v>
      </c>
      <c r="G143" s="111" t="s">
        <v>1379</v>
      </c>
      <c r="H143" s="115">
        <v>199062.39</v>
      </c>
      <c r="I143" s="124">
        <v>179156.15</v>
      </c>
      <c r="J143" s="81">
        <v>0</v>
      </c>
      <c r="K143" s="90">
        <f t="shared" si="4"/>
        <v>179156.15</v>
      </c>
      <c r="L143" s="81">
        <v>0</v>
      </c>
      <c r="M143" s="78" t="s">
        <v>1380</v>
      </c>
      <c r="N143" s="118" t="s">
        <v>1381</v>
      </c>
    </row>
    <row r="144" spans="1:14" ht="57.6" x14ac:dyDescent="0.3">
      <c r="A144" s="16">
        <v>143</v>
      </c>
      <c r="B144" s="78" t="s">
        <v>1382</v>
      </c>
      <c r="C144" s="78" t="s">
        <v>1383</v>
      </c>
      <c r="D144" s="118" t="s">
        <v>1384</v>
      </c>
      <c r="E144" s="79" t="s">
        <v>772</v>
      </c>
      <c r="F144" s="80" t="s">
        <v>773</v>
      </c>
      <c r="G144" s="111" t="s">
        <v>1070</v>
      </c>
      <c r="H144" s="115">
        <v>250000</v>
      </c>
      <c r="I144" s="124">
        <v>200000</v>
      </c>
      <c r="J144" s="81">
        <v>0</v>
      </c>
      <c r="K144" s="90">
        <f t="shared" si="4"/>
        <v>200000</v>
      </c>
      <c r="L144" s="81">
        <v>0</v>
      </c>
      <c r="M144" s="78" t="s">
        <v>1385</v>
      </c>
      <c r="N144" s="118" t="s">
        <v>1386</v>
      </c>
    </row>
    <row r="145" spans="1:14" ht="57.6" x14ac:dyDescent="0.3">
      <c r="A145" s="16">
        <v>144</v>
      </c>
      <c r="B145" s="78" t="s">
        <v>1387</v>
      </c>
      <c r="C145" s="78" t="s">
        <v>1388</v>
      </c>
      <c r="D145" s="118" t="s">
        <v>1389</v>
      </c>
      <c r="E145" s="79" t="s">
        <v>772</v>
      </c>
      <c r="F145" s="80" t="s">
        <v>773</v>
      </c>
      <c r="G145" s="111" t="s">
        <v>952</v>
      </c>
      <c r="H145" s="115">
        <v>129532.69</v>
      </c>
      <c r="I145" s="124">
        <v>64766.35</v>
      </c>
      <c r="J145" s="81">
        <v>0</v>
      </c>
      <c r="K145" s="90">
        <f t="shared" si="4"/>
        <v>64766.35</v>
      </c>
      <c r="L145" s="81">
        <v>0</v>
      </c>
      <c r="M145" s="78" t="s">
        <v>1390</v>
      </c>
      <c r="N145" s="118" t="s">
        <v>1391</v>
      </c>
    </row>
    <row r="146" spans="1:14" ht="57.6" x14ac:dyDescent="0.3">
      <c r="A146" s="16">
        <v>145</v>
      </c>
      <c r="B146" s="78" t="s">
        <v>1392</v>
      </c>
      <c r="C146" s="78" t="s">
        <v>1393</v>
      </c>
      <c r="D146" s="118" t="s">
        <v>1394</v>
      </c>
      <c r="E146" s="79" t="s">
        <v>772</v>
      </c>
      <c r="F146" s="80" t="s">
        <v>773</v>
      </c>
      <c r="G146" s="111" t="s">
        <v>952</v>
      </c>
      <c r="H146" s="115">
        <v>77034</v>
      </c>
      <c r="I146" s="124">
        <v>38517</v>
      </c>
      <c r="J146" s="81">
        <v>0</v>
      </c>
      <c r="K146" s="90">
        <f t="shared" si="4"/>
        <v>38517</v>
      </c>
      <c r="L146" s="81">
        <v>0</v>
      </c>
      <c r="M146" s="78" t="s">
        <v>833</v>
      </c>
      <c r="N146" s="118" t="s">
        <v>834</v>
      </c>
    </row>
    <row r="147" spans="1:14" ht="57.6" x14ac:dyDescent="0.3">
      <c r="A147" s="16">
        <v>146</v>
      </c>
      <c r="B147" s="78" t="s">
        <v>1395</v>
      </c>
      <c r="C147" s="78" t="s">
        <v>1396</v>
      </c>
      <c r="D147" s="118" t="s">
        <v>1397</v>
      </c>
      <c r="E147" s="79" t="s">
        <v>772</v>
      </c>
      <c r="F147" s="80" t="s">
        <v>773</v>
      </c>
      <c r="G147" s="111" t="s">
        <v>973</v>
      </c>
      <c r="H147" s="115">
        <v>129912.27</v>
      </c>
      <c r="I147" s="124">
        <v>64956.13</v>
      </c>
      <c r="J147" s="81">
        <v>0</v>
      </c>
      <c r="K147" s="90">
        <f t="shared" si="4"/>
        <v>64956.13</v>
      </c>
      <c r="L147" s="81">
        <v>0</v>
      </c>
      <c r="M147" s="78" t="s">
        <v>1174</v>
      </c>
      <c r="N147" s="118" t="s">
        <v>1175</v>
      </c>
    </row>
    <row r="148" spans="1:14" ht="57.6" x14ac:dyDescent="0.3">
      <c r="A148" s="16">
        <v>147</v>
      </c>
      <c r="B148" s="78" t="s">
        <v>1398</v>
      </c>
      <c r="C148" s="78" t="s">
        <v>1399</v>
      </c>
      <c r="D148" s="118" t="s">
        <v>1400</v>
      </c>
      <c r="E148" s="79" t="s">
        <v>772</v>
      </c>
      <c r="F148" s="80" t="s">
        <v>773</v>
      </c>
      <c r="G148" s="112">
        <v>45264</v>
      </c>
      <c r="H148" s="115">
        <v>306011.71000000002</v>
      </c>
      <c r="I148" s="124">
        <v>153005.85999999999</v>
      </c>
      <c r="J148" s="81">
        <v>0</v>
      </c>
      <c r="K148" s="90">
        <f t="shared" si="4"/>
        <v>153005.85999999999</v>
      </c>
      <c r="L148" s="81">
        <v>0</v>
      </c>
      <c r="M148" s="78" t="s">
        <v>1339</v>
      </c>
      <c r="N148" s="118" t="s">
        <v>1340</v>
      </c>
    </row>
    <row r="149" spans="1:14" ht="57.6" x14ac:dyDescent="0.3">
      <c r="A149" s="16">
        <v>148</v>
      </c>
      <c r="B149" s="78" t="s">
        <v>1401</v>
      </c>
      <c r="C149" s="78" t="s">
        <v>1402</v>
      </c>
      <c r="D149" s="118" t="s">
        <v>1403</v>
      </c>
      <c r="E149" s="79" t="s">
        <v>772</v>
      </c>
      <c r="F149" s="80" t="s">
        <v>773</v>
      </c>
      <c r="G149" s="111" t="s">
        <v>1404</v>
      </c>
      <c r="H149" s="115">
        <v>365070</v>
      </c>
      <c r="I149" s="124">
        <v>153337.53</v>
      </c>
      <c r="J149" s="81">
        <v>0</v>
      </c>
      <c r="K149" s="90">
        <f t="shared" si="4"/>
        <v>153337.53</v>
      </c>
      <c r="L149" s="81">
        <v>0</v>
      </c>
      <c r="M149" s="78" t="s">
        <v>1235</v>
      </c>
      <c r="N149" s="118" t="s">
        <v>1236</v>
      </c>
    </row>
    <row r="150" spans="1:14" ht="57.6" x14ac:dyDescent="0.3">
      <c r="A150" s="16">
        <v>149</v>
      </c>
      <c r="B150" s="78" t="s">
        <v>1405</v>
      </c>
      <c r="C150" s="78" t="s">
        <v>1406</v>
      </c>
      <c r="D150" s="78" t="s">
        <v>1407</v>
      </c>
      <c r="E150" s="79" t="s">
        <v>1408</v>
      </c>
      <c r="F150" s="80" t="s">
        <v>773</v>
      </c>
      <c r="G150" s="78" t="s">
        <v>1409</v>
      </c>
      <c r="H150" s="115">
        <v>127480</v>
      </c>
      <c r="I150" s="124">
        <v>31601.96</v>
      </c>
      <c r="J150" s="81">
        <v>0</v>
      </c>
      <c r="K150" s="124">
        <v>31601.96</v>
      </c>
      <c r="L150" s="81">
        <v>0</v>
      </c>
      <c r="M150" s="78" t="s">
        <v>1410</v>
      </c>
      <c r="N150" s="78" t="s">
        <v>1411</v>
      </c>
    </row>
    <row r="151" spans="1:14" ht="57.6" x14ac:dyDescent="0.3">
      <c r="A151" s="16">
        <v>150</v>
      </c>
      <c r="B151" s="78" t="s">
        <v>1412</v>
      </c>
      <c r="C151" s="78" t="s">
        <v>1413</v>
      </c>
      <c r="D151" s="118" t="s">
        <v>1414</v>
      </c>
      <c r="E151" s="79" t="s">
        <v>772</v>
      </c>
      <c r="F151" s="80" t="s">
        <v>773</v>
      </c>
      <c r="G151" s="111" t="s">
        <v>952</v>
      </c>
      <c r="H151" s="115">
        <v>80900</v>
      </c>
      <c r="I151" s="124">
        <v>40450</v>
      </c>
      <c r="J151" s="81">
        <v>0</v>
      </c>
      <c r="K151" s="90">
        <f t="shared" ref="K151:K215" si="5">I151</f>
        <v>40450</v>
      </c>
      <c r="L151" s="81">
        <v>0</v>
      </c>
      <c r="M151" s="78" t="s">
        <v>1415</v>
      </c>
      <c r="N151" s="118" t="s">
        <v>1416</v>
      </c>
    </row>
    <row r="152" spans="1:14" ht="57.6" x14ac:dyDescent="0.3">
      <c r="A152" s="16">
        <v>151</v>
      </c>
      <c r="B152" s="78" t="s">
        <v>1417</v>
      </c>
      <c r="C152" s="78" t="s">
        <v>1418</v>
      </c>
      <c r="D152" s="118" t="s">
        <v>1419</v>
      </c>
      <c r="E152" s="79" t="s">
        <v>772</v>
      </c>
      <c r="F152" s="80" t="s">
        <v>773</v>
      </c>
      <c r="G152" s="111">
        <v>45664</v>
      </c>
      <c r="H152" s="115">
        <v>248239</v>
      </c>
      <c r="I152" s="124">
        <v>198591.2</v>
      </c>
      <c r="J152" s="81">
        <v>0</v>
      </c>
      <c r="K152" s="90">
        <f t="shared" si="5"/>
        <v>198591.2</v>
      </c>
      <c r="L152" s="81">
        <v>0</v>
      </c>
      <c r="M152" s="78" t="s">
        <v>1420</v>
      </c>
      <c r="N152" s="118" t="s">
        <v>1421</v>
      </c>
    </row>
    <row r="153" spans="1:14" ht="57.6" x14ac:dyDescent="0.3">
      <c r="A153" s="16">
        <v>152</v>
      </c>
      <c r="B153" s="78" t="s">
        <v>1422</v>
      </c>
      <c r="C153" s="78" t="s">
        <v>1423</v>
      </c>
      <c r="D153" s="118" t="s">
        <v>1424</v>
      </c>
      <c r="E153" s="79" t="s">
        <v>772</v>
      </c>
      <c r="F153" s="80" t="s">
        <v>773</v>
      </c>
      <c r="G153" s="111" t="s">
        <v>861</v>
      </c>
      <c r="H153" s="115">
        <v>68650.100000000006</v>
      </c>
      <c r="I153" s="124">
        <v>54920.08</v>
      </c>
      <c r="J153" s="81">
        <v>0</v>
      </c>
      <c r="K153" s="90">
        <f t="shared" si="5"/>
        <v>54920.08</v>
      </c>
      <c r="L153" s="81">
        <v>0</v>
      </c>
      <c r="M153" s="78" t="s">
        <v>913</v>
      </c>
      <c r="N153" s="118" t="s">
        <v>914</v>
      </c>
    </row>
    <row r="154" spans="1:14" ht="57.6" x14ac:dyDescent="0.3">
      <c r="A154" s="16">
        <v>153</v>
      </c>
      <c r="B154" s="78" t="s">
        <v>1425</v>
      </c>
      <c r="C154" s="78" t="s">
        <v>1426</v>
      </c>
      <c r="D154" s="118" t="s">
        <v>1427</v>
      </c>
      <c r="E154" s="79" t="s">
        <v>772</v>
      </c>
      <c r="F154" s="80" t="s">
        <v>773</v>
      </c>
      <c r="G154" s="111" t="s">
        <v>781</v>
      </c>
      <c r="H154" s="115">
        <v>50600</v>
      </c>
      <c r="I154" s="124">
        <v>25300</v>
      </c>
      <c r="J154" s="81">
        <v>0</v>
      </c>
      <c r="K154" s="90">
        <f t="shared" si="5"/>
        <v>25300</v>
      </c>
      <c r="L154" s="81">
        <v>0</v>
      </c>
      <c r="M154" s="78" t="s">
        <v>1014</v>
      </c>
      <c r="N154" s="118" t="s">
        <v>1015</v>
      </c>
    </row>
    <row r="155" spans="1:14" ht="57.6" x14ac:dyDescent="0.3">
      <c r="A155" s="16">
        <v>154</v>
      </c>
      <c r="B155" s="78" t="s">
        <v>1428</v>
      </c>
      <c r="C155" s="78" t="s">
        <v>1429</v>
      </c>
      <c r="D155" s="118" t="s">
        <v>1430</v>
      </c>
      <c r="E155" s="79" t="s">
        <v>772</v>
      </c>
      <c r="F155" s="80" t="s">
        <v>773</v>
      </c>
      <c r="G155" s="111" t="s">
        <v>1089</v>
      </c>
      <c r="H155" s="115">
        <v>174370.45</v>
      </c>
      <c r="I155" s="124">
        <v>139496.35999999999</v>
      </c>
      <c r="J155" s="81">
        <v>0</v>
      </c>
      <c r="K155" s="90">
        <f t="shared" si="5"/>
        <v>139496.35999999999</v>
      </c>
      <c r="L155" s="81">
        <v>0</v>
      </c>
      <c r="M155" s="78" t="s">
        <v>1431</v>
      </c>
      <c r="N155" s="118" t="s">
        <v>1432</v>
      </c>
    </row>
    <row r="156" spans="1:14" ht="57.6" x14ac:dyDescent="0.3">
      <c r="A156" s="16">
        <v>155</v>
      </c>
      <c r="B156" s="78" t="s">
        <v>1433</v>
      </c>
      <c r="C156" s="78" t="s">
        <v>1434</v>
      </c>
      <c r="D156" s="118" t="s">
        <v>1435</v>
      </c>
      <c r="E156" s="79" t="s">
        <v>772</v>
      </c>
      <c r="F156" s="80" t="s">
        <v>773</v>
      </c>
      <c r="G156" s="112">
        <v>45264</v>
      </c>
      <c r="H156" s="115">
        <v>159138.93</v>
      </c>
      <c r="I156" s="124">
        <v>127311.14</v>
      </c>
      <c r="J156" s="81">
        <v>0</v>
      </c>
      <c r="K156" s="90">
        <f t="shared" si="5"/>
        <v>127311.14</v>
      </c>
      <c r="L156" s="81">
        <v>0</v>
      </c>
      <c r="M156" s="78" t="s">
        <v>1431</v>
      </c>
      <c r="N156" s="118" t="s">
        <v>1432</v>
      </c>
    </row>
    <row r="157" spans="1:14" ht="57.6" x14ac:dyDescent="0.3">
      <c r="A157" s="16">
        <v>156</v>
      </c>
      <c r="B157" s="78" t="s">
        <v>1436</v>
      </c>
      <c r="C157" s="78" t="s">
        <v>1437</v>
      </c>
      <c r="D157" s="118" t="s">
        <v>1438</v>
      </c>
      <c r="E157" s="79" t="s">
        <v>772</v>
      </c>
      <c r="F157" s="80" t="s">
        <v>773</v>
      </c>
      <c r="G157" s="111" t="s">
        <v>1379</v>
      </c>
      <c r="H157" s="115">
        <v>92102.6</v>
      </c>
      <c r="I157" s="124">
        <v>73682.080000000002</v>
      </c>
      <c r="J157" s="81">
        <v>0</v>
      </c>
      <c r="K157" s="90">
        <f t="shared" si="5"/>
        <v>73682.080000000002</v>
      </c>
      <c r="L157" s="81">
        <v>0</v>
      </c>
      <c r="M157" s="78" t="s">
        <v>282</v>
      </c>
      <c r="N157" s="118" t="s">
        <v>283</v>
      </c>
    </row>
    <row r="158" spans="1:14" ht="57.6" x14ac:dyDescent="0.3">
      <c r="A158" s="16">
        <v>157</v>
      </c>
      <c r="B158" s="78" t="s">
        <v>1439</v>
      </c>
      <c r="C158" s="78" t="s">
        <v>1440</v>
      </c>
      <c r="D158" s="118" t="s">
        <v>1441</v>
      </c>
      <c r="E158" s="79" t="s">
        <v>772</v>
      </c>
      <c r="F158" s="80" t="s">
        <v>773</v>
      </c>
      <c r="G158" s="111">
        <v>45624</v>
      </c>
      <c r="H158" s="115">
        <v>68329.08</v>
      </c>
      <c r="I158" s="124">
        <v>61496.17</v>
      </c>
      <c r="J158" s="81">
        <v>0</v>
      </c>
      <c r="K158" s="90">
        <f t="shared" si="5"/>
        <v>61496.17</v>
      </c>
      <c r="L158" s="81">
        <v>0</v>
      </c>
      <c r="M158" s="78" t="s">
        <v>1145</v>
      </c>
      <c r="N158" s="118" t="s">
        <v>1146</v>
      </c>
    </row>
    <row r="159" spans="1:14" ht="57.6" x14ac:dyDescent="0.3">
      <c r="A159" s="16">
        <v>158</v>
      </c>
      <c r="B159" s="78" t="s">
        <v>1442</v>
      </c>
      <c r="C159" s="78" t="s">
        <v>1443</v>
      </c>
      <c r="D159" s="118" t="s">
        <v>1444</v>
      </c>
      <c r="E159" s="79" t="s">
        <v>772</v>
      </c>
      <c r="F159" s="80" t="s">
        <v>773</v>
      </c>
      <c r="G159" s="111">
        <v>45121</v>
      </c>
      <c r="H159" s="115">
        <v>400000</v>
      </c>
      <c r="I159" s="124">
        <v>240000</v>
      </c>
      <c r="J159" s="81">
        <v>0</v>
      </c>
      <c r="K159" s="90">
        <f t="shared" si="5"/>
        <v>240000</v>
      </c>
      <c r="L159" s="81">
        <v>0</v>
      </c>
      <c r="M159" s="78" t="s">
        <v>1445</v>
      </c>
      <c r="N159" s="118" t="s">
        <v>1446</v>
      </c>
    </row>
    <row r="160" spans="1:14" ht="57.6" x14ac:dyDescent="0.3">
      <c r="A160" s="16">
        <v>159</v>
      </c>
      <c r="B160" s="78" t="s">
        <v>1447</v>
      </c>
      <c r="C160" s="78" t="s">
        <v>1448</v>
      </c>
      <c r="D160" s="118" t="s">
        <v>1449</v>
      </c>
      <c r="E160" s="79" t="s">
        <v>772</v>
      </c>
      <c r="F160" s="80" t="s">
        <v>773</v>
      </c>
      <c r="G160" s="111" t="s">
        <v>1327</v>
      </c>
      <c r="H160" s="115">
        <v>348900</v>
      </c>
      <c r="I160" s="124">
        <v>174450</v>
      </c>
      <c r="J160" s="81">
        <v>0</v>
      </c>
      <c r="K160" s="90">
        <f t="shared" si="5"/>
        <v>174450</v>
      </c>
      <c r="L160" s="81">
        <v>0</v>
      </c>
      <c r="M160" s="78" t="s">
        <v>1450</v>
      </c>
      <c r="N160" s="118" t="s">
        <v>1451</v>
      </c>
    </row>
    <row r="161" spans="1:14" ht="57.6" x14ac:dyDescent="0.3">
      <c r="A161" s="16">
        <v>160</v>
      </c>
      <c r="B161" s="78" t="s">
        <v>1452</v>
      </c>
      <c r="C161" s="78" t="s">
        <v>1453</v>
      </c>
      <c r="D161" s="118" t="s">
        <v>1454</v>
      </c>
      <c r="E161" s="79" t="s">
        <v>772</v>
      </c>
      <c r="F161" s="80" t="s">
        <v>773</v>
      </c>
      <c r="G161" s="111">
        <v>45114</v>
      </c>
      <c r="H161" s="115">
        <v>42758.48</v>
      </c>
      <c r="I161" s="124">
        <v>25655.08</v>
      </c>
      <c r="J161" s="81">
        <v>0</v>
      </c>
      <c r="K161" s="90">
        <f t="shared" si="5"/>
        <v>25655.08</v>
      </c>
      <c r="L161" s="81">
        <v>0</v>
      </c>
      <c r="M161" s="78" t="s">
        <v>1174</v>
      </c>
      <c r="N161" s="118" t="s">
        <v>1175</v>
      </c>
    </row>
    <row r="162" spans="1:14" ht="57.6" x14ac:dyDescent="0.3">
      <c r="A162" s="16">
        <v>161</v>
      </c>
      <c r="B162" s="78" t="s">
        <v>1455</v>
      </c>
      <c r="C162" s="78" t="s">
        <v>1456</v>
      </c>
      <c r="D162" s="118" t="s">
        <v>1457</v>
      </c>
      <c r="E162" s="79" t="s">
        <v>772</v>
      </c>
      <c r="F162" s="80" t="s">
        <v>773</v>
      </c>
      <c r="G162" s="111" t="s">
        <v>952</v>
      </c>
      <c r="H162" s="115">
        <v>60366</v>
      </c>
      <c r="I162" s="124">
        <v>30183</v>
      </c>
      <c r="J162" s="81">
        <v>0</v>
      </c>
      <c r="K162" s="90">
        <f t="shared" si="5"/>
        <v>30183</v>
      </c>
      <c r="L162" s="81">
        <v>0</v>
      </c>
      <c r="M162" s="78" t="s">
        <v>1458</v>
      </c>
      <c r="N162" s="118" t="s">
        <v>1459</v>
      </c>
    </row>
    <row r="163" spans="1:14" ht="57.6" x14ac:dyDescent="0.3">
      <c r="A163" s="16">
        <v>162</v>
      </c>
      <c r="B163" s="78" t="s">
        <v>1460</v>
      </c>
      <c r="C163" s="78" t="s">
        <v>1461</v>
      </c>
      <c r="D163" s="118" t="s">
        <v>1462</v>
      </c>
      <c r="E163" s="79" t="s">
        <v>772</v>
      </c>
      <c r="F163" s="80" t="s">
        <v>773</v>
      </c>
      <c r="G163" s="111" t="s">
        <v>952</v>
      </c>
      <c r="H163" s="115">
        <v>197490.67</v>
      </c>
      <c r="I163" s="124">
        <v>98745.33</v>
      </c>
      <c r="J163" s="81">
        <v>0</v>
      </c>
      <c r="K163" s="90">
        <f t="shared" si="5"/>
        <v>98745.33</v>
      </c>
      <c r="L163" s="81">
        <v>0</v>
      </c>
      <c r="M163" s="78" t="s">
        <v>974</v>
      </c>
      <c r="N163" s="118" t="s">
        <v>975</v>
      </c>
    </row>
    <row r="164" spans="1:14" ht="57.6" x14ac:dyDescent="0.3">
      <c r="A164" s="16">
        <v>163</v>
      </c>
      <c r="B164" s="78" t="s">
        <v>1463</v>
      </c>
      <c r="C164" s="78" t="s">
        <v>1464</v>
      </c>
      <c r="D164" s="118" t="s">
        <v>1465</v>
      </c>
      <c r="E164" s="79" t="s">
        <v>772</v>
      </c>
      <c r="F164" s="80" t="s">
        <v>773</v>
      </c>
      <c r="G164" s="111" t="s">
        <v>1240</v>
      </c>
      <c r="H164" s="115">
        <v>249800</v>
      </c>
      <c r="I164" s="124">
        <v>199840</v>
      </c>
      <c r="J164" s="81">
        <v>0</v>
      </c>
      <c r="K164" s="90">
        <f t="shared" si="5"/>
        <v>199840</v>
      </c>
      <c r="L164" s="81">
        <v>0</v>
      </c>
      <c r="M164" s="78" t="s">
        <v>786</v>
      </c>
      <c r="N164" s="118" t="s">
        <v>787</v>
      </c>
    </row>
    <row r="165" spans="1:14" ht="57.6" x14ac:dyDescent="0.3">
      <c r="A165" s="16">
        <v>164</v>
      </c>
      <c r="B165" s="78" t="s">
        <v>1466</v>
      </c>
      <c r="C165" s="78" t="s">
        <v>1467</v>
      </c>
      <c r="D165" s="118" t="s">
        <v>1468</v>
      </c>
      <c r="E165" s="79" t="s">
        <v>772</v>
      </c>
      <c r="F165" s="80" t="s">
        <v>773</v>
      </c>
      <c r="G165" s="111" t="s">
        <v>952</v>
      </c>
      <c r="H165" s="115">
        <v>138000</v>
      </c>
      <c r="I165" s="124">
        <v>82800</v>
      </c>
      <c r="J165" s="81">
        <v>0</v>
      </c>
      <c r="K165" s="90">
        <f t="shared" si="5"/>
        <v>82800</v>
      </c>
      <c r="L165" s="81">
        <v>0</v>
      </c>
      <c r="M165" s="78" t="s">
        <v>1469</v>
      </c>
      <c r="N165" s="118" t="s">
        <v>1470</v>
      </c>
    </row>
    <row r="166" spans="1:14" ht="57.6" x14ac:dyDescent="0.3">
      <c r="A166" s="16">
        <v>165</v>
      </c>
      <c r="B166" s="78" t="s">
        <v>1471</v>
      </c>
      <c r="C166" s="78" t="s">
        <v>1472</v>
      </c>
      <c r="D166" s="118" t="s">
        <v>1473</v>
      </c>
      <c r="E166" s="79" t="s">
        <v>772</v>
      </c>
      <c r="F166" s="80" t="s">
        <v>773</v>
      </c>
      <c r="G166" s="111">
        <v>45470</v>
      </c>
      <c r="H166" s="115">
        <v>59479</v>
      </c>
      <c r="I166" s="124">
        <v>29739.5</v>
      </c>
      <c r="J166" s="81">
        <v>0</v>
      </c>
      <c r="K166" s="90">
        <f t="shared" si="5"/>
        <v>29739.5</v>
      </c>
      <c r="L166" s="81">
        <v>0</v>
      </c>
      <c r="M166" s="78" t="s">
        <v>1474</v>
      </c>
      <c r="N166" s="118" t="s">
        <v>1475</v>
      </c>
    </row>
    <row r="167" spans="1:14" ht="57.6" x14ac:dyDescent="0.3">
      <c r="A167" s="16">
        <v>166</v>
      </c>
      <c r="B167" s="78" t="s">
        <v>1476</v>
      </c>
      <c r="C167" s="78" t="s">
        <v>1477</v>
      </c>
      <c r="D167" s="118" t="s">
        <v>1478</v>
      </c>
      <c r="E167" s="79" t="s">
        <v>772</v>
      </c>
      <c r="F167" s="80" t="s">
        <v>773</v>
      </c>
      <c r="G167" s="111">
        <v>45362</v>
      </c>
      <c r="H167" s="115">
        <v>318000</v>
      </c>
      <c r="I167" s="124">
        <v>190800</v>
      </c>
      <c r="J167" s="81">
        <v>0</v>
      </c>
      <c r="K167" s="90">
        <f t="shared" si="5"/>
        <v>190800</v>
      </c>
      <c r="L167" s="81">
        <v>0</v>
      </c>
      <c r="M167" s="78" t="s">
        <v>59</v>
      </c>
      <c r="N167" s="118" t="s">
        <v>60</v>
      </c>
    </row>
    <row r="168" spans="1:14" ht="57.6" x14ac:dyDescent="0.3">
      <c r="A168" s="16">
        <v>167</v>
      </c>
      <c r="B168" s="78" t="s">
        <v>1479</v>
      </c>
      <c r="C168" s="78" t="s">
        <v>1480</v>
      </c>
      <c r="D168" s="118" t="s">
        <v>1481</v>
      </c>
      <c r="E168" s="79" t="s">
        <v>772</v>
      </c>
      <c r="F168" s="80" t="s">
        <v>773</v>
      </c>
      <c r="G168" s="111" t="s">
        <v>1482</v>
      </c>
      <c r="H168" s="115">
        <v>97390</v>
      </c>
      <c r="I168" s="124">
        <v>87651</v>
      </c>
      <c r="J168" s="81">
        <v>0</v>
      </c>
      <c r="K168" s="90">
        <f t="shared" si="5"/>
        <v>87651</v>
      </c>
      <c r="L168" s="81">
        <v>0</v>
      </c>
      <c r="M168" s="78" t="s">
        <v>853</v>
      </c>
      <c r="N168" s="118" t="s">
        <v>854</v>
      </c>
    </row>
    <row r="169" spans="1:14" ht="57.6" x14ac:dyDescent="0.3">
      <c r="A169" s="16">
        <v>168</v>
      </c>
      <c r="B169" s="78" t="s">
        <v>1483</v>
      </c>
      <c r="C169" s="78" t="s">
        <v>1484</v>
      </c>
      <c r="D169" s="118" t="s">
        <v>1485</v>
      </c>
      <c r="E169" s="79" t="s">
        <v>772</v>
      </c>
      <c r="F169" s="80" t="s">
        <v>773</v>
      </c>
      <c r="G169" s="111">
        <v>45114</v>
      </c>
      <c r="H169" s="115">
        <v>110286.5</v>
      </c>
      <c r="I169" s="124">
        <v>55143.25</v>
      </c>
      <c r="J169" s="81">
        <v>0</v>
      </c>
      <c r="K169" s="90">
        <f t="shared" si="5"/>
        <v>55143.25</v>
      </c>
      <c r="L169" s="81">
        <v>0</v>
      </c>
      <c r="M169" s="78" t="s">
        <v>1380</v>
      </c>
      <c r="N169" s="118" t="s">
        <v>1381</v>
      </c>
    </row>
    <row r="170" spans="1:14" ht="57.6" x14ac:dyDescent="0.3">
      <c r="A170" s="16">
        <v>169</v>
      </c>
      <c r="B170" s="78" t="s">
        <v>1486</v>
      </c>
      <c r="C170" s="78" t="s">
        <v>1487</v>
      </c>
      <c r="D170" s="118" t="s">
        <v>1488</v>
      </c>
      <c r="E170" s="79" t="s">
        <v>772</v>
      </c>
      <c r="F170" s="80" t="s">
        <v>773</v>
      </c>
      <c r="G170" s="111">
        <v>45114</v>
      </c>
      <c r="H170" s="115">
        <v>221780</v>
      </c>
      <c r="I170" s="124">
        <v>110890</v>
      </c>
      <c r="J170" s="81">
        <v>0</v>
      </c>
      <c r="K170" s="90">
        <f t="shared" si="5"/>
        <v>110890</v>
      </c>
      <c r="L170" s="81">
        <v>0</v>
      </c>
      <c r="M170" s="78" t="s">
        <v>1059</v>
      </c>
      <c r="N170" s="118" t="s">
        <v>1060</v>
      </c>
    </row>
    <row r="171" spans="1:14" ht="57.6" x14ac:dyDescent="0.3">
      <c r="A171" s="16">
        <v>170</v>
      </c>
      <c r="B171" s="78" t="s">
        <v>1489</v>
      </c>
      <c r="C171" s="78" t="s">
        <v>1490</v>
      </c>
      <c r="D171" s="118" t="s">
        <v>1491</v>
      </c>
      <c r="E171" s="79" t="s">
        <v>772</v>
      </c>
      <c r="F171" s="80" t="s">
        <v>773</v>
      </c>
      <c r="G171" s="111">
        <v>45114</v>
      </c>
      <c r="H171" s="115">
        <v>45624</v>
      </c>
      <c r="I171" s="124">
        <v>22812</v>
      </c>
      <c r="J171" s="81">
        <v>0</v>
      </c>
      <c r="K171" s="90">
        <f t="shared" si="5"/>
        <v>22812</v>
      </c>
      <c r="L171" s="81">
        <v>0</v>
      </c>
      <c r="M171" s="78" t="s">
        <v>1492</v>
      </c>
      <c r="N171" s="118" t="s">
        <v>1493</v>
      </c>
    </row>
    <row r="172" spans="1:14" ht="57.6" x14ac:dyDescent="0.3">
      <c r="A172" s="16">
        <v>171</v>
      </c>
      <c r="B172" s="78" t="s">
        <v>1494</v>
      </c>
      <c r="C172" s="78" t="s">
        <v>1495</v>
      </c>
      <c r="D172" s="118" t="s">
        <v>1496</v>
      </c>
      <c r="E172" s="79" t="s">
        <v>772</v>
      </c>
      <c r="F172" s="80" t="s">
        <v>773</v>
      </c>
      <c r="G172" s="111" t="s">
        <v>1327</v>
      </c>
      <c r="H172" s="115">
        <v>52435.1</v>
      </c>
      <c r="I172" s="124">
        <v>31461.06</v>
      </c>
      <c r="J172" s="81">
        <v>0</v>
      </c>
      <c r="K172" s="90">
        <f t="shared" si="5"/>
        <v>31461.06</v>
      </c>
      <c r="L172" s="81">
        <v>0</v>
      </c>
      <c r="M172" s="78" t="s">
        <v>264</v>
      </c>
      <c r="N172" s="118" t="s">
        <v>265</v>
      </c>
    </row>
    <row r="173" spans="1:14" ht="57.6" x14ac:dyDescent="0.3">
      <c r="A173" s="16">
        <v>172</v>
      </c>
      <c r="B173" s="78" t="s">
        <v>1497</v>
      </c>
      <c r="C173" s="78" t="s">
        <v>1498</v>
      </c>
      <c r="D173" s="118" t="s">
        <v>1499</v>
      </c>
      <c r="E173" s="79" t="s">
        <v>772</v>
      </c>
      <c r="F173" s="80" t="s">
        <v>773</v>
      </c>
      <c r="G173" s="111" t="s">
        <v>1327</v>
      </c>
      <c r="H173" s="115">
        <v>48709.62</v>
      </c>
      <c r="I173" s="124">
        <v>24354.81</v>
      </c>
      <c r="J173" s="81">
        <v>0</v>
      </c>
      <c r="K173" s="90">
        <f t="shared" si="5"/>
        <v>24354.81</v>
      </c>
      <c r="L173" s="81">
        <v>0</v>
      </c>
      <c r="M173" s="78" t="s">
        <v>1500</v>
      </c>
      <c r="N173" s="118" t="s">
        <v>1501</v>
      </c>
    </row>
    <row r="174" spans="1:14" ht="57.6" x14ac:dyDescent="0.3">
      <c r="A174" s="16">
        <v>173</v>
      </c>
      <c r="B174" s="78" t="s">
        <v>1502</v>
      </c>
      <c r="C174" s="78" t="s">
        <v>1503</v>
      </c>
      <c r="D174" s="118" t="s">
        <v>1504</v>
      </c>
      <c r="E174" s="79" t="s">
        <v>772</v>
      </c>
      <c r="F174" s="80" t="s">
        <v>773</v>
      </c>
      <c r="G174" s="111">
        <v>45114</v>
      </c>
      <c r="H174" s="115">
        <v>228000</v>
      </c>
      <c r="I174" s="124">
        <v>136800</v>
      </c>
      <c r="J174" s="81">
        <v>0</v>
      </c>
      <c r="K174" s="90">
        <f t="shared" si="5"/>
        <v>136800</v>
      </c>
      <c r="L174" s="81">
        <v>0</v>
      </c>
      <c r="M174" s="78" t="s">
        <v>1505</v>
      </c>
      <c r="N174" s="118" t="s">
        <v>1506</v>
      </c>
    </row>
    <row r="175" spans="1:14" ht="57.6" x14ac:dyDescent="0.3">
      <c r="A175" s="16">
        <v>174</v>
      </c>
      <c r="B175" s="78" t="s">
        <v>1507</v>
      </c>
      <c r="C175" s="78" t="s">
        <v>1508</v>
      </c>
      <c r="D175" s="118" t="s">
        <v>1509</v>
      </c>
      <c r="E175" s="79" t="s">
        <v>772</v>
      </c>
      <c r="F175" s="80" t="s">
        <v>773</v>
      </c>
      <c r="G175" s="111" t="s">
        <v>1257</v>
      </c>
      <c r="H175" s="115">
        <v>244350.57</v>
      </c>
      <c r="I175" s="124">
        <v>200000</v>
      </c>
      <c r="J175" s="81">
        <v>0</v>
      </c>
      <c r="K175" s="90">
        <f t="shared" si="5"/>
        <v>200000</v>
      </c>
      <c r="L175" s="81">
        <v>0</v>
      </c>
      <c r="M175" s="78" t="s">
        <v>141</v>
      </c>
      <c r="N175" s="118" t="s">
        <v>142</v>
      </c>
    </row>
    <row r="176" spans="1:14" ht="57.6" x14ac:dyDescent="0.3">
      <c r="A176" s="16">
        <v>175</v>
      </c>
      <c r="B176" s="78" t="s">
        <v>1510</v>
      </c>
      <c r="C176" s="78" t="s">
        <v>1511</v>
      </c>
      <c r="D176" s="118" t="s">
        <v>1512</v>
      </c>
      <c r="E176" s="79" t="s">
        <v>772</v>
      </c>
      <c r="F176" s="80" t="s">
        <v>773</v>
      </c>
      <c r="G176" s="111" t="s">
        <v>791</v>
      </c>
      <c r="H176" s="115">
        <v>110402.02</v>
      </c>
      <c r="I176" s="124">
        <v>55201.01</v>
      </c>
      <c r="J176" s="81">
        <v>0</v>
      </c>
      <c r="K176" s="90">
        <f t="shared" si="5"/>
        <v>55201.01</v>
      </c>
      <c r="L176" s="81">
        <v>0</v>
      </c>
      <c r="M176" s="78" t="s">
        <v>1415</v>
      </c>
      <c r="N176" s="118" t="s">
        <v>1416</v>
      </c>
    </row>
    <row r="177" spans="1:14" ht="57.6" x14ac:dyDescent="0.3">
      <c r="A177" s="16">
        <v>176</v>
      </c>
      <c r="B177" s="78" t="s">
        <v>1513</v>
      </c>
      <c r="C177" s="78" t="s">
        <v>1514</v>
      </c>
      <c r="D177" s="118" t="s">
        <v>1515</v>
      </c>
      <c r="E177" s="79" t="s">
        <v>772</v>
      </c>
      <c r="F177" s="80" t="s">
        <v>773</v>
      </c>
      <c r="G177" s="111">
        <v>45114</v>
      </c>
      <c r="H177" s="115">
        <v>222420</v>
      </c>
      <c r="I177" s="124">
        <v>111210</v>
      </c>
      <c r="J177" s="81">
        <v>0</v>
      </c>
      <c r="K177" s="90">
        <f t="shared" si="5"/>
        <v>111210</v>
      </c>
      <c r="L177" s="81">
        <v>0</v>
      </c>
      <c r="M177" s="78" t="s">
        <v>44</v>
      </c>
      <c r="N177" s="118" t="s">
        <v>45</v>
      </c>
    </row>
    <row r="178" spans="1:14" ht="57.6" x14ac:dyDescent="0.3">
      <c r="A178" s="16">
        <v>177</v>
      </c>
      <c r="B178" s="78" t="s">
        <v>1516</v>
      </c>
      <c r="C178" s="78" t="s">
        <v>382</v>
      </c>
      <c r="D178" s="118" t="s">
        <v>1517</v>
      </c>
      <c r="E178" s="79" t="s">
        <v>772</v>
      </c>
      <c r="F178" s="80" t="s">
        <v>773</v>
      </c>
      <c r="G178" s="111">
        <v>45611</v>
      </c>
      <c r="H178" s="115">
        <v>139338.75</v>
      </c>
      <c r="I178" s="124">
        <v>83600</v>
      </c>
      <c r="J178" s="81">
        <v>0</v>
      </c>
      <c r="K178" s="90">
        <f t="shared" si="5"/>
        <v>83600</v>
      </c>
      <c r="L178" s="81">
        <v>0</v>
      </c>
      <c r="M178" s="78" t="s">
        <v>384</v>
      </c>
      <c r="N178" s="118" t="s">
        <v>385</v>
      </c>
    </row>
    <row r="179" spans="1:14" ht="57.6" x14ac:dyDescent="0.3">
      <c r="A179" s="16">
        <v>178</v>
      </c>
      <c r="B179" s="78" t="s">
        <v>1518</v>
      </c>
      <c r="C179" s="78" t="s">
        <v>1519</v>
      </c>
      <c r="D179" s="118" t="s">
        <v>1520</v>
      </c>
      <c r="E179" s="79" t="s">
        <v>772</v>
      </c>
      <c r="F179" s="80" t="s">
        <v>773</v>
      </c>
      <c r="G179" s="111">
        <v>45121</v>
      </c>
      <c r="H179" s="115">
        <v>259500</v>
      </c>
      <c r="I179" s="124">
        <v>155700</v>
      </c>
      <c r="J179" s="81">
        <v>0</v>
      </c>
      <c r="K179" s="90">
        <f t="shared" si="5"/>
        <v>155700</v>
      </c>
      <c r="L179" s="81">
        <v>0</v>
      </c>
      <c r="M179" s="78" t="s">
        <v>1235</v>
      </c>
      <c r="N179" s="118" t="s">
        <v>1236</v>
      </c>
    </row>
    <row r="180" spans="1:14" ht="57.6" x14ac:dyDescent="0.3">
      <c r="A180" s="16">
        <v>179</v>
      </c>
      <c r="B180" s="78" t="s">
        <v>1521</v>
      </c>
      <c r="C180" s="78" t="s">
        <v>1522</v>
      </c>
      <c r="D180" s="118" t="s">
        <v>1523</v>
      </c>
      <c r="E180" s="79" t="s">
        <v>772</v>
      </c>
      <c r="F180" s="80" t="s">
        <v>773</v>
      </c>
      <c r="G180" s="111" t="s">
        <v>1327</v>
      </c>
      <c r="H180" s="115">
        <v>233538</v>
      </c>
      <c r="I180" s="124">
        <v>140122.79999999999</v>
      </c>
      <c r="J180" s="81">
        <v>0</v>
      </c>
      <c r="K180" s="90">
        <f t="shared" si="5"/>
        <v>140122.79999999999</v>
      </c>
      <c r="L180" s="81">
        <v>0</v>
      </c>
      <c r="M180" s="78" t="s">
        <v>1261</v>
      </c>
      <c r="N180" s="118" t="s">
        <v>1262</v>
      </c>
    </row>
    <row r="181" spans="1:14" ht="57.6" x14ac:dyDescent="0.3">
      <c r="A181" s="16">
        <v>180</v>
      </c>
      <c r="B181" s="78" t="s">
        <v>1524</v>
      </c>
      <c r="C181" s="78" t="s">
        <v>1525</v>
      </c>
      <c r="D181" s="118" t="s">
        <v>1526</v>
      </c>
      <c r="E181" s="79" t="s">
        <v>772</v>
      </c>
      <c r="F181" s="80" t="s">
        <v>773</v>
      </c>
      <c r="G181" s="111">
        <v>45121</v>
      </c>
      <c r="H181" s="115">
        <v>171328</v>
      </c>
      <c r="I181" s="124">
        <v>137062.40000000002</v>
      </c>
      <c r="J181" s="81">
        <v>0</v>
      </c>
      <c r="K181" s="90">
        <f t="shared" si="5"/>
        <v>137062.40000000002</v>
      </c>
      <c r="L181" s="81">
        <v>0</v>
      </c>
      <c r="M181" s="78" t="s">
        <v>1527</v>
      </c>
      <c r="N181" s="118" t="s">
        <v>1528</v>
      </c>
    </row>
    <row r="182" spans="1:14" ht="57.6" x14ac:dyDescent="0.3">
      <c r="A182" s="16">
        <v>181</v>
      </c>
      <c r="B182" s="78" t="s">
        <v>1529</v>
      </c>
      <c r="C182" s="78" t="s">
        <v>1530</v>
      </c>
      <c r="D182" s="118" t="s">
        <v>1531</v>
      </c>
      <c r="E182" s="79" t="s">
        <v>772</v>
      </c>
      <c r="F182" s="80" t="s">
        <v>773</v>
      </c>
      <c r="G182" s="111" t="s">
        <v>1089</v>
      </c>
      <c r="H182" s="115">
        <v>112990.69</v>
      </c>
      <c r="I182" s="124">
        <v>90392.55</v>
      </c>
      <c r="J182" s="81">
        <v>0</v>
      </c>
      <c r="K182" s="90">
        <f t="shared" si="5"/>
        <v>90392.55</v>
      </c>
      <c r="L182" s="81">
        <v>0</v>
      </c>
      <c r="M182" s="78" t="s">
        <v>786</v>
      </c>
      <c r="N182" s="118" t="s">
        <v>787</v>
      </c>
    </row>
    <row r="183" spans="1:14" ht="57.6" x14ac:dyDescent="0.3">
      <c r="A183" s="16">
        <v>182</v>
      </c>
      <c r="B183" s="78" t="s">
        <v>1532</v>
      </c>
      <c r="C183" s="78" t="s">
        <v>1533</v>
      </c>
      <c r="D183" s="118" t="s">
        <v>1534</v>
      </c>
      <c r="E183" s="79" t="s">
        <v>772</v>
      </c>
      <c r="F183" s="80" t="s">
        <v>773</v>
      </c>
      <c r="G183" s="111" t="s">
        <v>781</v>
      </c>
      <c r="H183" s="115">
        <v>50000</v>
      </c>
      <c r="I183" s="124">
        <v>25000</v>
      </c>
      <c r="J183" s="81">
        <v>0</v>
      </c>
      <c r="K183" s="90">
        <f t="shared" si="5"/>
        <v>25000</v>
      </c>
      <c r="L183" s="81">
        <v>0</v>
      </c>
      <c r="M183" s="78" t="s">
        <v>19</v>
      </c>
      <c r="N183" s="118" t="s">
        <v>20</v>
      </c>
    </row>
    <row r="184" spans="1:14" ht="57.6" x14ac:dyDescent="0.3">
      <c r="A184" s="16">
        <v>183</v>
      </c>
      <c r="B184" s="78" t="s">
        <v>1535</v>
      </c>
      <c r="C184" s="78" t="s">
        <v>1536</v>
      </c>
      <c r="D184" s="118" t="s">
        <v>1537</v>
      </c>
      <c r="E184" s="79" t="s">
        <v>772</v>
      </c>
      <c r="F184" s="80" t="s">
        <v>773</v>
      </c>
      <c r="G184" s="111">
        <v>45114</v>
      </c>
      <c r="H184" s="115">
        <v>47651.6</v>
      </c>
      <c r="I184" s="124">
        <v>28590.959999999999</v>
      </c>
      <c r="J184" s="81">
        <v>0</v>
      </c>
      <c r="K184" s="90">
        <f t="shared" si="5"/>
        <v>28590.959999999999</v>
      </c>
      <c r="L184" s="81">
        <v>0</v>
      </c>
      <c r="M184" s="78" t="s">
        <v>1538</v>
      </c>
      <c r="N184" s="118" t="s">
        <v>1539</v>
      </c>
    </row>
    <row r="185" spans="1:14" ht="57.6" x14ac:dyDescent="0.3">
      <c r="A185" s="16">
        <v>184</v>
      </c>
      <c r="B185" s="78" t="s">
        <v>1540</v>
      </c>
      <c r="C185" s="78" t="s">
        <v>216</v>
      </c>
      <c r="D185" s="118" t="s">
        <v>217</v>
      </c>
      <c r="E185" s="79" t="s">
        <v>772</v>
      </c>
      <c r="F185" s="80" t="s">
        <v>773</v>
      </c>
      <c r="G185" s="111">
        <v>45114</v>
      </c>
      <c r="H185" s="115">
        <v>150000</v>
      </c>
      <c r="I185" s="124">
        <v>75000</v>
      </c>
      <c r="J185" s="81">
        <v>0</v>
      </c>
      <c r="K185" s="90">
        <f t="shared" si="5"/>
        <v>75000</v>
      </c>
      <c r="L185" s="81">
        <v>0</v>
      </c>
      <c r="M185" s="78" t="s">
        <v>218</v>
      </c>
      <c r="N185" s="118" t="s">
        <v>219</v>
      </c>
    </row>
    <row r="186" spans="1:14" ht="57.6" x14ac:dyDescent="0.3">
      <c r="A186" s="16">
        <v>185</v>
      </c>
      <c r="B186" s="78" t="s">
        <v>1541</v>
      </c>
      <c r="C186" s="78" t="s">
        <v>1542</v>
      </c>
      <c r="D186" s="118" t="s">
        <v>1543</v>
      </c>
      <c r="E186" s="79" t="s">
        <v>772</v>
      </c>
      <c r="F186" s="80" t="s">
        <v>773</v>
      </c>
      <c r="G186" s="111">
        <v>45357</v>
      </c>
      <c r="H186" s="115">
        <v>128228</v>
      </c>
      <c r="I186" s="124">
        <v>64114</v>
      </c>
      <c r="J186" s="81">
        <v>0</v>
      </c>
      <c r="K186" s="90">
        <f t="shared" si="5"/>
        <v>64114</v>
      </c>
      <c r="L186" s="81">
        <v>0</v>
      </c>
      <c r="M186" s="78" t="s">
        <v>833</v>
      </c>
      <c r="N186" s="118" t="s">
        <v>834</v>
      </c>
    </row>
    <row r="187" spans="1:14" ht="57.6" x14ac:dyDescent="0.3">
      <c r="A187" s="16">
        <v>186</v>
      </c>
      <c r="B187" s="78" t="s">
        <v>1544</v>
      </c>
      <c r="C187" s="78" t="s">
        <v>1545</v>
      </c>
      <c r="D187" s="118" t="s">
        <v>1546</v>
      </c>
      <c r="E187" s="79" t="s">
        <v>772</v>
      </c>
      <c r="F187" s="80" t="s">
        <v>773</v>
      </c>
      <c r="G187" s="111" t="s">
        <v>1089</v>
      </c>
      <c r="H187" s="115">
        <v>155377.21</v>
      </c>
      <c r="I187" s="124">
        <v>124301.77</v>
      </c>
      <c r="J187" s="81">
        <v>0</v>
      </c>
      <c r="K187" s="90">
        <f t="shared" si="5"/>
        <v>124301.77</v>
      </c>
      <c r="L187" s="81">
        <v>0</v>
      </c>
      <c r="M187" s="78" t="s">
        <v>136</v>
      </c>
      <c r="N187" s="118" t="s">
        <v>137</v>
      </c>
    </row>
    <row r="188" spans="1:14" ht="57.6" x14ac:dyDescent="0.3">
      <c r="A188" s="16">
        <v>187</v>
      </c>
      <c r="B188" s="78" t="s">
        <v>1547</v>
      </c>
      <c r="C188" s="78" t="s">
        <v>1548</v>
      </c>
      <c r="D188" s="118" t="s">
        <v>1549</v>
      </c>
      <c r="E188" s="79" t="s">
        <v>772</v>
      </c>
      <c r="F188" s="80" t="s">
        <v>773</v>
      </c>
      <c r="G188" s="111">
        <v>45566</v>
      </c>
      <c r="H188" s="115">
        <v>153250</v>
      </c>
      <c r="I188" s="124">
        <v>122600</v>
      </c>
      <c r="J188" s="81">
        <v>0</v>
      </c>
      <c r="K188" s="90">
        <f t="shared" si="5"/>
        <v>122600</v>
      </c>
      <c r="L188" s="81">
        <v>0</v>
      </c>
      <c r="M188" s="78" t="s">
        <v>327</v>
      </c>
      <c r="N188" s="118" t="s">
        <v>328</v>
      </c>
    </row>
    <row r="189" spans="1:14" ht="57.6" x14ac:dyDescent="0.3">
      <c r="A189" s="16">
        <v>188</v>
      </c>
      <c r="B189" s="78" t="s">
        <v>1550</v>
      </c>
      <c r="C189" s="78" t="s">
        <v>1551</v>
      </c>
      <c r="D189" s="118" t="s">
        <v>1552</v>
      </c>
      <c r="E189" s="79" t="s">
        <v>772</v>
      </c>
      <c r="F189" s="80" t="s">
        <v>773</v>
      </c>
      <c r="G189" s="111" t="s">
        <v>781</v>
      </c>
      <c r="H189" s="115">
        <v>158906.73000000001</v>
      </c>
      <c r="I189" s="124">
        <v>79453.36</v>
      </c>
      <c r="J189" s="81">
        <v>0</v>
      </c>
      <c r="K189" s="90">
        <f t="shared" si="5"/>
        <v>79453.36</v>
      </c>
      <c r="L189" s="81">
        <v>0</v>
      </c>
      <c r="M189" s="78" t="s">
        <v>833</v>
      </c>
      <c r="N189" s="118" t="s">
        <v>834</v>
      </c>
    </row>
    <row r="190" spans="1:14" ht="57.6" x14ac:dyDescent="0.3">
      <c r="A190" s="16">
        <v>189</v>
      </c>
      <c r="B190" s="78" t="s">
        <v>1553</v>
      </c>
      <c r="C190" s="78" t="s">
        <v>1554</v>
      </c>
      <c r="D190" s="118" t="s">
        <v>1555</v>
      </c>
      <c r="E190" s="79" t="s">
        <v>772</v>
      </c>
      <c r="F190" s="80" t="s">
        <v>773</v>
      </c>
      <c r="G190" s="111" t="s">
        <v>952</v>
      </c>
      <c r="H190" s="115">
        <v>400000</v>
      </c>
      <c r="I190" s="124">
        <v>193090</v>
      </c>
      <c r="J190" s="81">
        <v>0</v>
      </c>
      <c r="K190" s="90">
        <f t="shared" si="5"/>
        <v>193090</v>
      </c>
      <c r="L190" s="81">
        <v>0</v>
      </c>
      <c r="M190" s="78" t="s">
        <v>1556</v>
      </c>
      <c r="N190" s="118" t="s">
        <v>1557</v>
      </c>
    </row>
    <row r="191" spans="1:14" ht="57.6" x14ac:dyDescent="0.3">
      <c r="A191" s="16">
        <v>190</v>
      </c>
      <c r="B191" s="78" t="s">
        <v>1558</v>
      </c>
      <c r="C191" s="78" t="s">
        <v>1559</v>
      </c>
      <c r="D191" s="118" t="s">
        <v>1560</v>
      </c>
      <c r="E191" s="79" t="s">
        <v>772</v>
      </c>
      <c r="F191" s="80" t="s">
        <v>773</v>
      </c>
      <c r="G191" s="111" t="s">
        <v>781</v>
      </c>
      <c r="H191" s="115">
        <v>143663.74</v>
      </c>
      <c r="I191" s="124">
        <v>71831.87</v>
      </c>
      <c r="J191" s="81">
        <v>0</v>
      </c>
      <c r="K191" s="90">
        <f t="shared" si="5"/>
        <v>71831.87</v>
      </c>
      <c r="L191" s="81">
        <v>0</v>
      </c>
      <c r="M191" s="78" t="s">
        <v>1561</v>
      </c>
      <c r="N191" s="118" t="s">
        <v>1562</v>
      </c>
    </row>
    <row r="192" spans="1:14" ht="57.6" x14ac:dyDescent="0.3">
      <c r="A192" s="16">
        <v>191</v>
      </c>
      <c r="B192" s="78" t="s">
        <v>1563</v>
      </c>
      <c r="C192" s="78" t="s">
        <v>1564</v>
      </c>
      <c r="D192" s="118" t="s">
        <v>1565</v>
      </c>
      <c r="E192" s="79" t="s">
        <v>772</v>
      </c>
      <c r="F192" s="80" t="s">
        <v>773</v>
      </c>
      <c r="G192" s="111" t="s">
        <v>781</v>
      </c>
      <c r="H192" s="115">
        <v>106600</v>
      </c>
      <c r="I192" s="124">
        <v>63960</v>
      </c>
      <c r="J192" s="81">
        <v>0</v>
      </c>
      <c r="K192" s="90">
        <f t="shared" si="5"/>
        <v>63960</v>
      </c>
      <c r="L192" s="81">
        <v>0</v>
      </c>
      <c r="M192" s="78" t="s">
        <v>454</v>
      </c>
      <c r="N192" s="118" t="s">
        <v>455</v>
      </c>
    </row>
    <row r="193" spans="1:14" ht="57.6" x14ac:dyDescent="0.3">
      <c r="A193" s="16">
        <v>192</v>
      </c>
      <c r="B193" s="78" t="s">
        <v>1566</v>
      </c>
      <c r="C193" s="78" t="s">
        <v>1567</v>
      </c>
      <c r="D193" s="118" t="s">
        <v>1568</v>
      </c>
      <c r="E193" s="79" t="s">
        <v>772</v>
      </c>
      <c r="F193" s="80" t="s">
        <v>773</v>
      </c>
      <c r="G193" s="111" t="s">
        <v>781</v>
      </c>
      <c r="H193" s="115">
        <v>103622</v>
      </c>
      <c r="I193" s="124">
        <v>51811</v>
      </c>
      <c r="J193" s="81">
        <v>0</v>
      </c>
      <c r="K193" s="90">
        <f t="shared" si="5"/>
        <v>51811</v>
      </c>
      <c r="L193" s="81">
        <v>0</v>
      </c>
      <c r="M193" s="78" t="s">
        <v>853</v>
      </c>
      <c r="N193" s="118" t="s">
        <v>854</v>
      </c>
    </row>
    <row r="194" spans="1:14" ht="57.6" x14ac:dyDescent="0.3">
      <c r="A194" s="16">
        <v>193</v>
      </c>
      <c r="B194" s="78" t="s">
        <v>1569</v>
      </c>
      <c r="C194" s="78" t="s">
        <v>1570</v>
      </c>
      <c r="D194" s="118" t="s">
        <v>1571</v>
      </c>
      <c r="E194" s="79" t="s">
        <v>772</v>
      </c>
      <c r="F194" s="80" t="s">
        <v>773</v>
      </c>
      <c r="G194" s="111" t="s">
        <v>952</v>
      </c>
      <c r="H194" s="115">
        <v>51710.05</v>
      </c>
      <c r="I194" s="124">
        <v>25855.02</v>
      </c>
      <c r="J194" s="81">
        <v>0</v>
      </c>
      <c r="K194" s="90">
        <f t="shared" si="5"/>
        <v>25855.02</v>
      </c>
      <c r="L194" s="81">
        <v>0</v>
      </c>
      <c r="M194" s="78" t="s">
        <v>1112</v>
      </c>
      <c r="N194" s="118" t="s">
        <v>1113</v>
      </c>
    </row>
    <row r="195" spans="1:14" ht="57.6" x14ac:dyDescent="0.3">
      <c r="A195" s="16">
        <v>194</v>
      </c>
      <c r="B195" s="78" t="s">
        <v>1572</v>
      </c>
      <c r="C195" s="78" t="s">
        <v>1573</v>
      </c>
      <c r="D195" s="118" t="s">
        <v>1574</v>
      </c>
      <c r="E195" s="79" t="s">
        <v>772</v>
      </c>
      <c r="F195" s="80" t="s">
        <v>773</v>
      </c>
      <c r="G195" s="111" t="s">
        <v>952</v>
      </c>
      <c r="H195" s="115">
        <v>195000</v>
      </c>
      <c r="I195" s="124">
        <v>117000</v>
      </c>
      <c r="J195" s="81">
        <v>0</v>
      </c>
      <c r="K195" s="90">
        <f t="shared" si="5"/>
        <v>117000</v>
      </c>
      <c r="L195" s="81">
        <v>0</v>
      </c>
      <c r="M195" s="78" t="s">
        <v>1261</v>
      </c>
      <c r="N195" s="118" t="s">
        <v>1262</v>
      </c>
    </row>
    <row r="196" spans="1:14" ht="57.6" x14ac:dyDescent="0.3">
      <c r="A196" s="16">
        <v>195</v>
      </c>
      <c r="B196" s="78" t="s">
        <v>1575</v>
      </c>
      <c r="C196" s="78" t="s">
        <v>1576</v>
      </c>
      <c r="D196" s="118" t="s">
        <v>1577</v>
      </c>
      <c r="E196" s="79" t="s">
        <v>772</v>
      </c>
      <c r="F196" s="80" t="s">
        <v>773</v>
      </c>
      <c r="G196" s="111" t="s">
        <v>952</v>
      </c>
      <c r="H196" s="115">
        <v>68586</v>
      </c>
      <c r="I196" s="124">
        <v>34293</v>
      </c>
      <c r="J196" s="81">
        <v>0</v>
      </c>
      <c r="K196" s="90">
        <f t="shared" si="5"/>
        <v>34293</v>
      </c>
      <c r="L196" s="81">
        <v>0</v>
      </c>
      <c r="M196" s="78" t="s">
        <v>141</v>
      </c>
      <c r="N196" s="118" t="s">
        <v>142</v>
      </c>
    </row>
    <row r="197" spans="1:14" ht="57.6" x14ac:dyDescent="0.3">
      <c r="A197" s="16">
        <v>196</v>
      </c>
      <c r="B197" s="78" t="s">
        <v>1578</v>
      </c>
      <c r="C197" s="78" t="s">
        <v>1579</v>
      </c>
      <c r="D197" s="118" t="s">
        <v>1580</v>
      </c>
      <c r="E197" s="79" t="s">
        <v>772</v>
      </c>
      <c r="F197" s="80" t="s">
        <v>773</v>
      </c>
      <c r="G197" s="111" t="s">
        <v>952</v>
      </c>
      <c r="H197" s="115">
        <v>385000</v>
      </c>
      <c r="I197" s="124">
        <v>131188.87</v>
      </c>
      <c r="J197" s="81">
        <v>0</v>
      </c>
      <c r="K197" s="90">
        <f t="shared" si="5"/>
        <v>131188.87</v>
      </c>
      <c r="L197" s="81">
        <v>0</v>
      </c>
      <c r="M197" s="78" t="s">
        <v>1282</v>
      </c>
      <c r="N197" s="118" t="s">
        <v>1283</v>
      </c>
    </row>
    <row r="198" spans="1:14" ht="57.6" x14ac:dyDescent="0.3">
      <c r="A198" s="16">
        <v>197</v>
      </c>
      <c r="B198" s="78" t="s">
        <v>1581</v>
      </c>
      <c r="C198" s="78" t="s">
        <v>1582</v>
      </c>
      <c r="D198" s="118" t="s">
        <v>1583</v>
      </c>
      <c r="E198" s="79" t="s">
        <v>772</v>
      </c>
      <c r="F198" s="80" t="s">
        <v>773</v>
      </c>
      <c r="G198" s="111" t="s">
        <v>952</v>
      </c>
      <c r="H198" s="115">
        <v>210000</v>
      </c>
      <c r="I198" s="124">
        <v>126000</v>
      </c>
      <c r="J198" s="81">
        <v>0</v>
      </c>
      <c r="K198" s="90">
        <f t="shared" si="5"/>
        <v>126000</v>
      </c>
      <c r="L198" s="81">
        <v>0</v>
      </c>
      <c r="M198" s="78" t="s">
        <v>89</v>
      </c>
      <c r="N198" s="118" t="s">
        <v>90</v>
      </c>
    </row>
    <row r="199" spans="1:14" ht="57.6" x14ac:dyDescent="0.3">
      <c r="A199" s="16">
        <v>198</v>
      </c>
      <c r="B199" s="78" t="s">
        <v>1584</v>
      </c>
      <c r="C199" s="78" t="s">
        <v>1585</v>
      </c>
      <c r="D199" s="118" t="s">
        <v>1586</v>
      </c>
      <c r="E199" s="79" t="s">
        <v>772</v>
      </c>
      <c r="F199" s="80" t="s">
        <v>773</v>
      </c>
      <c r="G199" s="111">
        <v>45362</v>
      </c>
      <c r="H199" s="115">
        <v>70250</v>
      </c>
      <c r="I199" s="124">
        <v>35125</v>
      </c>
      <c r="J199" s="81">
        <v>0</v>
      </c>
      <c r="K199" s="90">
        <f t="shared" si="5"/>
        <v>35125</v>
      </c>
      <c r="L199" s="81">
        <v>0</v>
      </c>
      <c r="M199" s="78" t="s">
        <v>833</v>
      </c>
      <c r="N199" s="118" t="s">
        <v>834</v>
      </c>
    </row>
    <row r="200" spans="1:14" ht="57.6" x14ac:dyDescent="0.3">
      <c r="A200" s="16">
        <v>199</v>
      </c>
      <c r="B200" s="78" t="s">
        <v>1587</v>
      </c>
      <c r="C200" s="78" t="s">
        <v>1588</v>
      </c>
      <c r="D200" s="118" t="s">
        <v>1589</v>
      </c>
      <c r="E200" s="79" t="s">
        <v>772</v>
      </c>
      <c r="F200" s="80" t="s">
        <v>773</v>
      </c>
      <c r="G200" s="111" t="s">
        <v>861</v>
      </c>
      <c r="H200" s="115">
        <v>214490</v>
      </c>
      <c r="I200" s="124">
        <v>171592</v>
      </c>
      <c r="J200" s="81">
        <v>0</v>
      </c>
      <c r="K200" s="90">
        <f t="shared" si="5"/>
        <v>171592</v>
      </c>
      <c r="L200" s="81">
        <v>0</v>
      </c>
      <c r="M200" s="78" t="s">
        <v>1385</v>
      </c>
      <c r="N200" s="118" t="s">
        <v>1386</v>
      </c>
    </row>
    <row r="201" spans="1:14" ht="57.6" x14ac:dyDescent="0.3">
      <c r="A201" s="16">
        <v>200</v>
      </c>
      <c r="B201" s="78" t="s">
        <v>1590</v>
      </c>
      <c r="C201" s="78" t="s">
        <v>1591</v>
      </c>
      <c r="D201" s="118" t="s">
        <v>1592</v>
      </c>
      <c r="E201" s="79" t="s">
        <v>772</v>
      </c>
      <c r="F201" s="80" t="s">
        <v>773</v>
      </c>
      <c r="G201" s="112">
        <v>45247</v>
      </c>
      <c r="H201" s="115">
        <v>248336.98</v>
      </c>
      <c r="I201" s="124">
        <v>200000</v>
      </c>
      <c r="J201" s="81">
        <v>0</v>
      </c>
      <c r="K201" s="90">
        <f t="shared" si="5"/>
        <v>200000</v>
      </c>
      <c r="L201" s="81">
        <v>0</v>
      </c>
      <c r="M201" s="78" t="s">
        <v>1593</v>
      </c>
      <c r="N201" s="118" t="s">
        <v>1594</v>
      </c>
    </row>
    <row r="202" spans="1:14" ht="57.6" x14ac:dyDescent="0.3">
      <c r="A202" s="16">
        <v>201</v>
      </c>
      <c r="B202" s="78" t="s">
        <v>1595</v>
      </c>
      <c r="C202" s="78" t="s">
        <v>1596</v>
      </c>
      <c r="D202" s="118" t="s">
        <v>1597</v>
      </c>
      <c r="E202" s="79" t="s">
        <v>772</v>
      </c>
      <c r="F202" s="80" t="s">
        <v>773</v>
      </c>
      <c r="G202" s="111">
        <v>45114</v>
      </c>
      <c r="H202" s="115">
        <v>82888.399999999994</v>
      </c>
      <c r="I202" s="124">
        <v>49733.04</v>
      </c>
      <c r="J202" s="81">
        <v>0</v>
      </c>
      <c r="K202" s="90">
        <f t="shared" si="5"/>
        <v>49733.04</v>
      </c>
      <c r="L202" s="81">
        <v>0</v>
      </c>
      <c r="M202" s="78" t="s">
        <v>1027</v>
      </c>
      <c r="N202" s="118" t="s">
        <v>1028</v>
      </c>
    </row>
    <row r="203" spans="1:14" ht="57.6" x14ac:dyDescent="0.3">
      <c r="A203" s="16">
        <v>202</v>
      </c>
      <c r="B203" s="78" t="s">
        <v>1598</v>
      </c>
      <c r="C203" s="78" t="s">
        <v>1599</v>
      </c>
      <c r="D203" s="118" t="s">
        <v>1600</v>
      </c>
      <c r="E203" s="79" t="s">
        <v>772</v>
      </c>
      <c r="F203" s="80" t="s">
        <v>773</v>
      </c>
      <c r="G203" s="111" t="s">
        <v>952</v>
      </c>
      <c r="H203" s="115">
        <v>139826.48000000001</v>
      </c>
      <c r="I203" s="124">
        <v>69913.240000000005</v>
      </c>
      <c r="J203" s="81">
        <v>0</v>
      </c>
      <c r="K203" s="90">
        <f t="shared" si="5"/>
        <v>69913.240000000005</v>
      </c>
      <c r="L203" s="81">
        <v>0</v>
      </c>
      <c r="M203" s="78" t="s">
        <v>1593</v>
      </c>
      <c r="N203" s="118" t="s">
        <v>1594</v>
      </c>
    </row>
    <row r="204" spans="1:14" ht="57.6" x14ac:dyDescent="0.3">
      <c r="A204" s="16">
        <v>203</v>
      </c>
      <c r="B204" s="78" t="s">
        <v>1601</v>
      </c>
      <c r="C204" s="78" t="s">
        <v>1602</v>
      </c>
      <c r="D204" s="118" t="s">
        <v>1603</v>
      </c>
      <c r="E204" s="79" t="s">
        <v>772</v>
      </c>
      <c r="F204" s="80" t="s">
        <v>773</v>
      </c>
      <c r="G204" s="111">
        <v>45114</v>
      </c>
      <c r="H204" s="115">
        <v>213060</v>
      </c>
      <c r="I204" s="124">
        <v>127836</v>
      </c>
      <c r="J204" s="81">
        <v>0</v>
      </c>
      <c r="K204" s="90">
        <f t="shared" si="5"/>
        <v>127836</v>
      </c>
      <c r="L204" s="81">
        <v>0</v>
      </c>
      <c r="M204" s="78" t="s">
        <v>384</v>
      </c>
      <c r="N204" s="118" t="s">
        <v>385</v>
      </c>
    </row>
    <row r="205" spans="1:14" ht="57.6" x14ac:dyDescent="0.3">
      <c r="A205" s="16">
        <v>204</v>
      </c>
      <c r="B205" s="78" t="s">
        <v>1604</v>
      </c>
      <c r="C205" s="78" t="s">
        <v>1605</v>
      </c>
      <c r="D205" s="118" t="s">
        <v>1606</v>
      </c>
      <c r="E205" s="79" t="s">
        <v>772</v>
      </c>
      <c r="F205" s="80" t="s">
        <v>773</v>
      </c>
      <c r="G205" s="111" t="s">
        <v>1089</v>
      </c>
      <c r="H205" s="115">
        <v>64567.1</v>
      </c>
      <c r="I205" s="124">
        <v>51653.68</v>
      </c>
      <c r="J205" s="81">
        <v>0</v>
      </c>
      <c r="K205" s="90">
        <f t="shared" si="5"/>
        <v>51653.68</v>
      </c>
      <c r="L205" s="81">
        <v>0</v>
      </c>
      <c r="M205" s="78" t="s">
        <v>528</v>
      </c>
      <c r="N205" s="118" t="s">
        <v>529</v>
      </c>
    </row>
    <row r="206" spans="1:14" ht="57.6" x14ac:dyDescent="0.3">
      <c r="A206" s="16">
        <v>205</v>
      </c>
      <c r="B206" s="78" t="s">
        <v>1607</v>
      </c>
      <c r="C206" s="78" t="s">
        <v>1608</v>
      </c>
      <c r="D206" s="118" t="s">
        <v>1609</v>
      </c>
      <c r="E206" s="79" t="s">
        <v>772</v>
      </c>
      <c r="F206" s="80" t="s">
        <v>773</v>
      </c>
      <c r="G206" s="111">
        <v>45114</v>
      </c>
      <c r="H206" s="115">
        <v>249836.57</v>
      </c>
      <c r="I206" s="124">
        <v>124918.28</v>
      </c>
      <c r="J206" s="81">
        <v>0</v>
      </c>
      <c r="K206" s="90">
        <f t="shared" si="5"/>
        <v>124918.28</v>
      </c>
      <c r="L206" s="81">
        <v>0</v>
      </c>
      <c r="M206" s="78" t="s">
        <v>833</v>
      </c>
      <c r="N206" s="118" t="s">
        <v>834</v>
      </c>
    </row>
    <row r="207" spans="1:14" ht="57.6" x14ac:dyDescent="0.3">
      <c r="A207" s="16">
        <v>206</v>
      </c>
      <c r="B207" s="78" t="s">
        <v>1610</v>
      </c>
      <c r="C207" s="78" t="s">
        <v>1611</v>
      </c>
      <c r="D207" s="118" t="s">
        <v>1612</v>
      </c>
      <c r="E207" s="79" t="s">
        <v>772</v>
      </c>
      <c r="F207" s="80" t="s">
        <v>773</v>
      </c>
      <c r="G207" s="111" t="s">
        <v>952</v>
      </c>
      <c r="H207" s="115">
        <v>51800</v>
      </c>
      <c r="I207" s="124">
        <v>25900</v>
      </c>
      <c r="J207" s="81">
        <v>0</v>
      </c>
      <c r="K207" s="90">
        <f t="shared" si="5"/>
        <v>25900</v>
      </c>
      <c r="L207" s="81">
        <v>0</v>
      </c>
      <c r="M207" s="78" t="s">
        <v>1613</v>
      </c>
      <c r="N207" s="118" t="s">
        <v>1614</v>
      </c>
    </row>
    <row r="208" spans="1:14" ht="57.6" x14ac:dyDescent="0.3">
      <c r="A208" s="16">
        <v>207</v>
      </c>
      <c r="B208" s="78" t="s">
        <v>1615</v>
      </c>
      <c r="C208" s="78" t="s">
        <v>1616</v>
      </c>
      <c r="D208" s="118" t="s">
        <v>1617</v>
      </c>
      <c r="E208" s="79" t="s">
        <v>772</v>
      </c>
      <c r="F208" s="80" t="s">
        <v>773</v>
      </c>
      <c r="G208" s="111">
        <v>45378</v>
      </c>
      <c r="H208" s="115">
        <v>103133.94</v>
      </c>
      <c r="I208" s="124">
        <v>82507.149999999994</v>
      </c>
      <c r="J208" s="81">
        <v>0</v>
      </c>
      <c r="K208" s="90">
        <f t="shared" si="5"/>
        <v>82507.149999999994</v>
      </c>
      <c r="L208" s="81">
        <v>0</v>
      </c>
      <c r="M208" s="78" t="s">
        <v>1112</v>
      </c>
      <c r="N208" s="118" t="s">
        <v>1113</v>
      </c>
    </row>
    <row r="209" spans="1:14" ht="57.6" x14ac:dyDescent="0.3">
      <c r="A209" s="16">
        <v>208</v>
      </c>
      <c r="B209" s="78" t="s">
        <v>1618</v>
      </c>
      <c r="C209" s="78" t="s">
        <v>1619</v>
      </c>
      <c r="D209" s="118" t="s">
        <v>1620</v>
      </c>
      <c r="E209" s="79" t="s">
        <v>772</v>
      </c>
      <c r="F209" s="80" t="s">
        <v>773</v>
      </c>
      <c r="G209" s="111" t="s">
        <v>952</v>
      </c>
      <c r="H209" s="115">
        <v>180000</v>
      </c>
      <c r="I209" s="124">
        <v>108000</v>
      </c>
      <c r="J209" s="81">
        <v>0</v>
      </c>
      <c r="K209" s="90">
        <f t="shared" si="5"/>
        <v>108000</v>
      </c>
      <c r="L209" s="81">
        <v>0</v>
      </c>
      <c r="M209" s="78" t="s">
        <v>59</v>
      </c>
      <c r="N209" s="118" t="s">
        <v>60</v>
      </c>
    </row>
    <row r="210" spans="1:14" ht="57.6" x14ac:dyDescent="0.3">
      <c r="A210" s="16">
        <v>209</v>
      </c>
      <c r="B210" s="78" t="s">
        <v>1621</v>
      </c>
      <c r="C210" s="78" t="s">
        <v>1622</v>
      </c>
      <c r="D210" s="118" t="s">
        <v>1623</v>
      </c>
      <c r="E210" s="79" t="s">
        <v>772</v>
      </c>
      <c r="F210" s="80" t="s">
        <v>773</v>
      </c>
      <c r="G210" s="111" t="s">
        <v>952</v>
      </c>
      <c r="H210" s="115">
        <v>360127.86</v>
      </c>
      <c r="I210" s="124">
        <v>195622.29</v>
      </c>
      <c r="J210" s="81">
        <v>0</v>
      </c>
      <c r="K210" s="90">
        <f t="shared" si="5"/>
        <v>195622.29</v>
      </c>
      <c r="L210" s="81">
        <v>0</v>
      </c>
      <c r="M210" s="78" t="s">
        <v>1505</v>
      </c>
      <c r="N210" s="118" t="s">
        <v>1506</v>
      </c>
    </row>
    <row r="211" spans="1:14" ht="57.6" x14ac:dyDescent="0.3">
      <c r="A211" s="16">
        <v>210</v>
      </c>
      <c r="B211" s="78" t="s">
        <v>1624</v>
      </c>
      <c r="C211" s="78" t="s">
        <v>467</v>
      </c>
      <c r="D211" s="78" t="s">
        <v>468</v>
      </c>
      <c r="E211" s="79" t="s">
        <v>772</v>
      </c>
      <c r="F211" s="80" t="s">
        <v>773</v>
      </c>
      <c r="G211" s="78" t="s">
        <v>1625</v>
      </c>
      <c r="H211" s="115">
        <v>396464.4</v>
      </c>
      <c r="I211" s="124">
        <v>125485.6</v>
      </c>
      <c r="J211" s="81">
        <v>0</v>
      </c>
      <c r="K211" s="124">
        <v>125485.6</v>
      </c>
      <c r="L211" s="81">
        <v>0</v>
      </c>
      <c r="M211" s="78" t="s">
        <v>1593</v>
      </c>
      <c r="N211" s="118" t="s">
        <v>1594</v>
      </c>
    </row>
    <row r="212" spans="1:14" ht="57.6" x14ac:dyDescent="0.3">
      <c r="A212" s="16">
        <v>211</v>
      </c>
      <c r="B212" s="78" t="s">
        <v>1626</v>
      </c>
      <c r="C212" s="78" t="s">
        <v>1627</v>
      </c>
      <c r="D212" s="118" t="s">
        <v>1628</v>
      </c>
      <c r="E212" s="79" t="s">
        <v>772</v>
      </c>
      <c r="F212" s="80" t="s">
        <v>773</v>
      </c>
      <c r="G212" s="112">
        <v>45247</v>
      </c>
      <c r="H212" s="115">
        <v>249880.62</v>
      </c>
      <c r="I212" s="124">
        <v>199904.5</v>
      </c>
      <c r="J212" s="81">
        <v>0</v>
      </c>
      <c r="K212" s="90">
        <f t="shared" si="5"/>
        <v>199904.5</v>
      </c>
      <c r="L212" s="81">
        <v>0</v>
      </c>
      <c r="M212" s="78" t="s">
        <v>1277</v>
      </c>
      <c r="N212" s="118" t="s">
        <v>1278</v>
      </c>
    </row>
    <row r="213" spans="1:14" ht="57.6" x14ac:dyDescent="0.3">
      <c r="A213" s="16">
        <v>212</v>
      </c>
      <c r="B213" s="78" t="s">
        <v>1629</v>
      </c>
      <c r="C213" s="78" t="s">
        <v>1630</v>
      </c>
      <c r="D213" s="118" t="s">
        <v>1631</v>
      </c>
      <c r="E213" s="79" t="s">
        <v>772</v>
      </c>
      <c r="F213" s="80" t="s">
        <v>773</v>
      </c>
      <c r="G213" s="111" t="s">
        <v>952</v>
      </c>
      <c r="H213" s="115">
        <v>386100</v>
      </c>
      <c r="I213" s="124">
        <v>193050</v>
      </c>
      <c r="J213" s="81">
        <v>0</v>
      </c>
      <c r="K213" s="90">
        <f t="shared" si="5"/>
        <v>193050</v>
      </c>
      <c r="L213" s="81">
        <v>0</v>
      </c>
      <c r="M213" s="78" t="s">
        <v>908</v>
      </c>
      <c r="N213" s="118" t="s">
        <v>909</v>
      </c>
    </row>
    <row r="214" spans="1:14" ht="57.6" x14ac:dyDescent="0.3">
      <c r="A214" s="16">
        <v>213</v>
      </c>
      <c r="B214" s="78" t="s">
        <v>1632</v>
      </c>
      <c r="C214" s="78" t="s">
        <v>1633</v>
      </c>
      <c r="D214" s="118" t="s">
        <v>1634</v>
      </c>
      <c r="E214" s="79" t="s">
        <v>772</v>
      </c>
      <c r="F214" s="80" t="s">
        <v>773</v>
      </c>
      <c r="G214" s="111">
        <v>45121</v>
      </c>
      <c r="H214" s="115">
        <v>313847</v>
      </c>
      <c r="I214" s="124">
        <v>188308.2</v>
      </c>
      <c r="J214" s="81">
        <v>0</v>
      </c>
      <c r="K214" s="90">
        <f t="shared" si="5"/>
        <v>188308.2</v>
      </c>
      <c r="L214" s="81">
        <v>0</v>
      </c>
      <c r="M214" s="78" t="s">
        <v>428</v>
      </c>
      <c r="N214" s="118" t="s">
        <v>429</v>
      </c>
    </row>
    <row r="215" spans="1:14" ht="57.6" x14ac:dyDescent="0.3">
      <c r="A215" s="16">
        <v>214</v>
      </c>
      <c r="B215" s="78" t="s">
        <v>1635</v>
      </c>
      <c r="C215" s="78" t="s">
        <v>1636</v>
      </c>
      <c r="D215" s="118" t="s">
        <v>1637</v>
      </c>
      <c r="E215" s="79" t="s">
        <v>772</v>
      </c>
      <c r="F215" s="80" t="s">
        <v>773</v>
      </c>
      <c r="G215" s="113" t="s">
        <v>1638</v>
      </c>
      <c r="H215" s="115">
        <v>400000</v>
      </c>
      <c r="I215" s="124">
        <v>192446.92</v>
      </c>
      <c r="J215" s="81">
        <v>0</v>
      </c>
      <c r="K215" s="90">
        <f t="shared" si="5"/>
        <v>192446.92</v>
      </c>
      <c r="L215" s="81">
        <v>0</v>
      </c>
      <c r="M215" s="78" t="s">
        <v>1639</v>
      </c>
      <c r="N215" s="118" t="s">
        <v>1640</v>
      </c>
    </row>
    <row r="216" spans="1:14" ht="57.6" x14ac:dyDescent="0.3">
      <c r="A216" s="16">
        <v>215</v>
      </c>
      <c r="B216" s="78" t="s">
        <v>1641</v>
      </c>
      <c r="C216" s="78" t="s">
        <v>1642</v>
      </c>
      <c r="D216" s="118" t="s">
        <v>1643</v>
      </c>
      <c r="E216" s="79" t="s">
        <v>772</v>
      </c>
      <c r="F216" s="80" t="s">
        <v>773</v>
      </c>
      <c r="G216" s="111" t="s">
        <v>1089</v>
      </c>
      <c r="H216" s="115">
        <v>57563.79</v>
      </c>
      <c r="I216" s="124">
        <v>46051.03</v>
      </c>
      <c r="J216" s="81">
        <v>0</v>
      </c>
      <c r="K216" s="90">
        <f t="shared" ref="K216:K279" si="6">I216</f>
        <v>46051.03</v>
      </c>
      <c r="L216" s="81">
        <v>0</v>
      </c>
      <c r="M216" s="78" t="s">
        <v>264</v>
      </c>
      <c r="N216" s="118" t="s">
        <v>265</v>
      </c>
    </row>
    <row r="217" spans="1:14" ht="57.6" x14ac:dyDescent="0.3">
      <c r="A217" s="16">
        <v>216</v>
      </c>
      <c r="B217" s="78" t="s">
        <v>1644</v>
      </c>
      <c r="C217" s="78" t="s">
        <v>1645</v>
      </c>
      <c r="D217" s="118" t="s">
        <v>1646</v>
      </c>
      <c r="E217" s="79" t="s">
        <v>772</v>
      </c>
      <c r="F217" s="80" t="s">
        <v>773</v>
      </c>
      <c r="G217" s="111" t="s">
        <v>952</v>
      </c>
      <c r="H217" s="115">
        <v>113000</v>
      </c>
      <c r="I217" s="124">
        <v>56500</v>
      </c>
      <c r="J217" s="81">
        <v>0</v>
      </c>
      <c r="K217" s="90">
        <f t="shared" si="6"/>
        <v>56500</v>
      </c>
      <c r="L217" s="81">
        <v>0</v>
      </c>
      <c r="M217" s="78" t="s">
        <v>786</v>
      </c>
      <c r="N217" s="118" t="s">
        <v>787</v>
      </c>
    </row>
    <row r="218" spans="1:14" ht="57.6" x14ac:dyDescent="0.3">
      <c r="A218" s="16">
        <v>217</v>
      </c>
      <c r="B218" s="78" t="s">
        <v>1647</v>
      </c>
      <c r="C218" s="78" t="s">
        <v>1648</v>
      </c>
      <c r="D218" s="118" t="s">
        <v>1649</v>
      </c>
      <c r="E218" s="79" t="s">
        <v>772</v>
      </c>
      <c r="F218" s="80" t="s">
        <v>773</v>
      </c>
      <c r="G218" s="111" t="s">
        <v>952</v>
      </c>
      <c r="H218" s="115">
        <v>129228.16</v>
      </c>
      <c r="I218" s="124">
        <v>77536.89</v>
      </c>
      <c r="J218" s="81">
        <v>0</v>
      </c>
      <c r="K218" s="90">
        <f t="shared" si="6"/>
        <v>77536.89</v>
      </c>
      <c r="L218" s="81">
        <v>0</v>
      </c>
      <c r="M218" s="78" t="s">
        <v>908</v>
      </c>
      <c r="N218" s="118" t="s">
        <v>909</v>
      </c>
    </row>
    <row r="219" spans="1:14" ht="57.6" x14ac:dyDescent="0.3">
      <c r="A219" s="16">
        <v>218</v>
      </c>
      <c r="B219" s="78" t="s">
        <v>1650</v>
      </c>
      <c r="C219" s="78" t="s">
        <v>1651</v>
      </c>
      <c r="D219" s="118" t="s">
        <v>1652</v>
      </c>
      <c r="E219" s="79" t="s">
        <v>772</v>
      </c>
      <c r="F219" s="80" t="s">
        <v>773</v>
      </c>
      <c r="G219" s="112">
        <v>45247</v>
      </c>
      <c r="H219" s="115">
        <v>249220</v>
      </c>
      <c r="I219" s="124">
        <v>199376</v>
      </c>
      <c r="J219" s="81">
        <v>0</v>
      </c>
      <c r="K219" s="90">
        <f t="shared" si="6"/>
        <v>199376</v>
      </c>
      <c r="L219" s="81">
        <v>0</v>
      </c>
      <c r="M219" s="78" t="s">
        <v>1653</v>
      </c>
      <c r="N219" s="118" t="s">
        <v>1654</v>
      </c>
    </row>
    <row r="220" spans="1:14" ht="57.6" x14ac:dyDescent="0.3">
      <c r="A220" s="16">
        <v>219</v>
      </c>
      <c r="B220" s="78" t="s">
        <v>1655</v>
      </c>
      <c r="C220" s="78" t="s">
        <v>1656</v>
      </c>
      <c r="D220" s="118" t="s">
        <v>1657</v>
      </c>
      <c r="E220" s="79" t="s">
        <v>772</v>
      </c>
      <c r="F220" s="80" t="s">
        <v>773</v>
      </c>
      <c r="G220" s="111">
        <v>45114</v>
      </c>
      <c r="H220" s="115">
        <v>69600</v>
      </c>
      <c r="I220" s="124">
        <v>55680</v>
      </c>
      <c r="J220" s="81">
        <v>0</v>
      </c>
      <c r="K220" s="90">
        <f t="shared" si="6"/>
        <v>55680</v>
      </c>
      <c r="L220" s="81">
        <v>0</v>
      </c>
      <c r="M220" s="78" t="s">
        <v>1658</v>
      </c>
      <c r="N220" s="118" t="s">
        <v>1659</v>
      </c>
    </row>
    <row r="221" spans="1:14" ht="57.6" x14ac:dyDescent="0.3">
      <c r="A221" s="16">
        <v>220</v>
      </c>
      <c r="B221" s="78" t="s">
        <v>1660</v>
      </c>
      <c r="C221" s="78" t="s">
        <v>1661</v>
      </c>
      <c r="D221" s="118" t="s">
        <v>1662</v>
      </c>
      <c r="E221" s="79" t="s">
        <v>772</v>
      </c>
      <c r="F221" s="80" t="s">
        <v>773</v>
      </c>
      <c r="G221" s="111">
        <v>45611</v>
      </c>
      <c r="H221" s="115">
        <v>50302</v>
      </c>
      <c r="I221" s="124">
        <v>25151</v>
      </c>
      <c r="J221" s="81">
        <v>0</v>
      </c>
      <c r="K221" s="90">
        <f t="shared" si="6"/>
        <v>25151</v>
      </c>
      <c r="L221" s="81">
        <v>0</v>
      </c>
      <c r="M221" s="78" t="s">
        <v>1663</v>
      </c>
      <c r="N221" s="118" t="s">
        <v>1664</v>
      </c>
    </row>
    <row r="222" spans="1:14" ht="57.6" x14ac:dyDescent="0.3">
      <c r="A222" s="16">
        <v>221</v>
      </c>
      <c r="B222" s="78" t="s">
        <v>1665</v>
      </c>
      <c r="C222" s="78" t="s">
        <v>1666</v>
      </c>
      <c r="D222" s="118" t="s">
        <v>1667</v>
      </c>
      <c r="E222" s="79" t="s">
        <v>772</v>
      </c>
      <c r="F222" s="80" t="s">
        <v>773</v>
      </c>
      <c r="G222" s="111" t="s">
        <v>1089</v>
      </c>
      <c r="H222" s="115">
        <v>126721.91</v>
      </c>
      <c r="I222" s="124">
        <v>114049.72</v>
      </c>
      <c r="J222" s="81">
        <v>0</v>
      </c>
      <c r="K222" s="90">
        <f t="shared" si="6"/>
        <v>114049.72</v>
      </c>
      <c r="L222" s="81">
        <v>0</v>
      </c>
      <c r="M222" s="78" t="s">
        <v>1668</v>
      </c>
      <c r="N222" s="118" t="s">
        <v>1669</v>
      </c>
    </row>
    <row r="223" spans="1:14" ht="57.6" x14ac:dyDescent="0.3">
      <c r="A223" s="16">
        <v>222</v>
      </c>
      <c r="B223" s="78" t="s">
        <v>1670</v>
      </c>
      <c r="C223" s="78" t="s">
        <v>1671</v>
      </c>
      <c r="D223" s="118" t="s">
        <v>1672</v>
      </c>
      <c r="E223" s="79" t="s">
        <v>772</v>
      </c>
      <c r="F223" s="80" t="s">
        <v>773</v>
      </c>
      <c r="G223" s="111" t="s">
        <v>952</v>
      </c>
      <c r="H223" s="115">
        <v>116300</v>
      </c>
      <c r="I223" s="124">
        <v>58150</v>
      </c>
      <c r="J223" s="81">
        <v>0</v>
      </c>
      <c r="K223" s="90">
        <f t="shared" si="6"/>
        <v>58150</v>
      </c>
      <c r="L223" s="81">
        <v>0</v>
      </c>
      <c r="M223" s="78" t="s">
        <v>1673</v>
      </c>
      <c r="N223" s="118" t="s">
        <v>1674</v>
      </c>
    </row>
    <row r="224" spans="1:14" ht="57.6" x14ac:dyDescent="0.3">
      <c r="A224" s="16">
        <v>223</v>
      </c>
      <c r="B224" s="78" t="s">
        <v>1675</v>
      </c>
      <c r="C224" s="78" t="s">
        <v>1676</v>
      </c>
      <c r="D224" s="118" t="s">
        <v>1677</v>
      </c>
      <c r="E224" s="79" t="s">
        <v>772</v>
      </c>
      <c r="F224" s="80" t="s">
        <v>773</v>
      </c>
      <c r="G224" s="111" t="s">
        <v>1678</v>
      </c>
      <c r="H224" s="115">
        <v>250000</v>
      </c>
      <c r="I224" s="124">
        <v>200000</v>
      </c>
      <c r="J224" s="81">
        <v>0</v>
      </c>
      <c r="K224" s="90">
        <f t="shared" si="6"/>
        <v>200000</v>
      </c>
      <c r="L224" s="81">
        <v>0</v>
      </c>
      <c r="M224" s="78" t="s">
        <v>786</v>
      </c>
      <c r="N224" s="118" t="s">
        <v>787</v>
      </c>
    </row>
    <row r="225" spans="1:14" ht="57.6" x14ac:dyDescent="0.3">
      <c r="A225" s="16">
        <v>224</v>
      </c>
      <c r="B225" s="78" t="s">
        <v>1679</v>
      </c>
      <c r="C225" s="78" t="s">
        <v>1680</v>
      </c>
      <c r="D225" s="118" t="s">
        <v>1681</v>
      </c>
      <c r="E225" s="79" t="s">
        <v>772</v>
      </c>
      <c r="F225" s="80" t="s">
        <v>773</v>
      </c>
      <c r="G225" s="111" t="s">
        <v>952</v>
      </c>
      <c r="H225" s="115">
        <v>312700</v>
      </c>
      <c r="I225" s="124">
        <v>156350</v>
      </c>
      <c r="J225" s="81">
        <v>0</v>
      </c>
      <c r="K225" s="90">
        <f t="shared" si="6"/>
        <v>156350</v>
      </c>
      <c r="L225" s="81">
        <v>0</v>
      </c>
      <c r="M225" s="78" t="s">
        <v>507</v>
      </c>
      <c r="N225" s="118" t="s">
        <v>508</v>
      </c>
    </row>
    <row r="226" spans="1:14" ht="57.6" x14ac:dyDescent="0.3">
      <c r="A226" s="16">
        <v>225</v>
      </c>
      <c r="B226" s="78" t="s">
        <v>1682</v>
      </c>
      <c r="C226" s="78" t="s">
        <v>1683</v>
      </c>
      <c r="D226" s="118" t="s">
        <v>1684</v>
      </c>
      <c r="E226" s="79" t="s">
        <v>772</v>
      </c>
      <c r="F226" s="80" t="s">
        <v>773</v>
      </c>
      <c r="G226" s="111">
        <v>45121</v>
      </c>
      <c r="H226" s="115">
        <v>233537.2</v>
      </c>
      <c r="I226" s="124">
        <v>186829.76</v>
      </c>
      <c r="J226" s="81">
        <v>0</v>
      </c>
      <c r="K226" s="90">
        <f t="shared" si="6"/>
        <v>186829.76</v>
      </c>
      <c r="L226" s="81">
        <v>0</v>
      </c>
      <c r="M226" s="78" t="s">
        <v>1235</v>
      </c>
      <c r="N226" s="118" t="s">
        <v>1236</v>
      </c>
    </row>
    <row r="227" spans="1:14" ht="57.6" x14ac:dyDescent="0.3">
      <c r="A227" s="16">
        <v>226</v>
      </c>
      <c r="B227" s="78" t="s">
        <v>1685</v>
      </c>
      <c r="C227" s="78" t="s">
        <v>1686</v>
      </c>
      <c r="D227" s="118" t="s">
        <v>1687</v>
      </c>
      <c r="E227" s="79" t="s">
        <v>772</v>
      </c>
      <c r="F227" s="80" t="s">
        <v>773</v>
      </c>
      <c r="G227" s="111" t="s">
        <v>973</v>
      </c>
      <c r="H227" s="115">
        <v>225972</v>
      </c>
      <c r="I227" s="124">
        <v>135583.20000000001</v>
      </c>
      <c r="J227" s="81">
        <v>0</v>
      </c>
      <c r="K227" s="90">
        <f t="shared" si="6"/>
        <v>135583.20000000001</v>
      </c>
      <c r="L227" s="81">
        <v>0</v>
      </c>
      <c r="M227" s="78" t="s">
        <v>146</v>
      </c>
      <c r="N227" s="118" t="s">
        <v>147</v>
      </c>
    </row>
    <row r="228" spans="1:14" ht="57.6" x14ac:dyDescent="0.3">
      <c r="A228" s="16">
        <v>227</v>
      </c>
      <c r="B228" s="78" t="s">
        <v>1688</v>
      </c>
      <c r="C228" s="78" t="s">
        <v>1689</v>
      </c>
      <c r="D228" s="118" t="s">
        <v>1690</v>
      </c>
      <c r="E228" s="79" t="s">
        <v>772</v>
      </c>
      <c r="F228" s="80" t="s">
        <v>773</v>
      </c>
      <c r="G228" s="111" t="s">
        <v>952</v>
      </c>
      <c r="H228" s="115">
        <v>339750</v>
      </c>
      <c r="I228" s="124">
        <v>53453.39</v>
      </c>
      <c r="J228" s="81">
        <v>0</v>
      </c>
      <c r="K228" s="90">
        <f t="shared" si="6"/>
        <v>53453.39</v>
      </c>
      <c r="L228" s="81">
        <v>0</v>
      </c>
      <c r="M228" s="78" t="s">
        <v>1691</v>
      </c>
      <c r="N228" s="118" t="s">
        <v>1692</v>
      </c>
    </row>
    <row r="229" spans="1:14" ht="57.6" x14ac:dyDescent="0.3">
      <c r="A229" s="16">
        <v>228</v>
      </c>
      <c r="B229" s="78" t="s">
        <v>1693</v>
      </c>
      <c r="C229" s="78" t="s">
        <v>1694</v>
      </c>
      <c r="D229" s="118" t="s">
        <v>1695</v>
      </c>
      <c r="E229" s="79" t="s">
        <v>772</v>
      </c>
      <c r="F229" s="80" t="s">
        <v>773</v>
      </c>
      <c r="G229" s="112">
        <v>45247</v>
      </c>
      <c r="H229" s="115">
        <v>224670</v>
      </c>
      <c r="I229" s="124">
        <v>179736</v>
      </c>
      <c r="J229" s="81">
        <v>0</v>
      </c>
      <c r="K229" s="90">
        <f t="shared" si="6"/>
        <v>179736</v>
      </c>
      <c r="L229" s="81">
        <v>0</v>
      </c>
      <c r="M229" s="78" t="s">
        <v>1696</v>
      </c>
      <c r="N229" s="118" t="s">
        <v>1697</v>
      </c>
    </row>
    <row r="230" spans="1:14" ht="57.6" x14ac:dyDescent="0.3">
      <c r="A230" s="16">
        <v>229</v>
      </c>
      <c r="B230" s="78" t="s">
        <v>1698</v>
      </c>
      <c r="C230" s="78" t="s">
        <v>1699</v>
      </c>
      <c r="D230" s="118" t="s">
        <v>1700</v>
      </c>
      <c r="E230" s="79" t="s">
        <v>772</v>
      </c>
      <c r="F230" s="80" t="s">
        <v>773</v>
      </c>
      <c r="G230" s="111">
        <v>45362</v>
      </c>
      <c r="H230" s="115">
        <v>215878.04</v>
      </c>
      <c r="I230" s="124">
        <v>107939.02</v>
      </c>
      <c r="J230" s="81">
        <v>0</v>
      </c>
      <c r="K230" s="90">
        <f t="shared" si="6"/>
        <v>107939.02</v>
      </c>
      <c r="L230" s="81">
        <v>0</v>
      </c>
      <c r="M230" s="78" t="s">
        <v>1701</v>
      </c>
      <c r="N230" s="118" t="s">
        <v>1702</v>
      </c>
    </row>
    <row r="231" spans="1:14" ht="57.6" x14ac:dyDescent="0.3">
      <c r="A231" s="16">
        <v>230</v>
      </c>
      <c r="B231" s="78" t="s">
        <v>1703</v>
      </c>
      <c r="C231" s="78" t="s">
        <v>1704</v>
      </c>
      <c r="D231" s="118" t="s">
        <v>1705</v>
      </c>
      <c r="E231" s="79" t="s">
        <v>772</v>
      </c>
      <c r="F231" s="80" t="s">
        <v>773</v>
      </c>
      <c r="G231" s="111" t="s">
        <v>952</v>
      </c>
      <c r="H231" s="115">
        <v>400000</v>
      </c>
      <c r="I231" s="124">
        <v>117467.8</v>
      </c>
      <c r="J231" s="81">
        <v>0</v>
      </c>
      <c r="K231" s="90">
        <f t="shared" si="6"/>
        <v>117467.8</v>
      </c>
      <c r="L231" s="81">
        <v>0</v>
      </c>
      <c r="M231" s="78" t="s">
        <v>1706</v>
      </c>
      <c r="N231" s="118" t="s">
        <v>1707</v>
      </c>
    </row>
    <row r="232" spans="1:14" ht="57.6" x14ac:dyDescent="0.3">
      <c r="A232" s="16">
        <v>231</v>
      </c>
      <c r="B232" s="78" t="s">
        <v>1708</v>
      </c>
      <c r="C232" s="78" t="s">
        <v>1709</v>
      </c>
      <c r="D232" s="118" t="s">
        <v>1710</v>
      </c>
      <c r="E232" s="79" t="s">
        <v>772</v>
      </c>
      <c r="F232" s="80" t="s">
        <v>773</v>
      </c>
      <c r="G232" s="111">
        <v>45378</v>
      </c>
      <c r="H232" s="115">
        <v>123462.68</v>
      </c>
      <c r="I232" s="124">
        <v>98770.14</v>
      </c>
      <c r="J232" s="81">
        <v>0</v>
      </c>
      <c r="K232" s="90">
        <f t="shared" si="6"/>
        <v>98770.14</v>
      </c>
      <c r="L232" s="81">
        <v>0</v>
      </c>
      <c r="M232" s="78" t="s">
        <v>1112</v>
      </c>
      <c r="N232" s="118" t="s">
        <v>1113</v>
      </c>
    </row>
    <row r="233" spans="1:14" ht="57.6" x14ac:dyDescent="0.3">
      <c r="A233" s="16">
        <v>232</v>
      </c>
      <c r="B233" s="78" t="s">
        <v>1711</v>
      </c>
      <c r="C233" s="78" t="s">
        <v>1712</v>
      </c>
      <c r="D233" s="118" t="s">
        <v>1713</v>
      </c>
      <c r="E233" s="79" t="s">
        <v>772</v>
      </c>
      <c r="F233" s="80" t="s">
        <v>773</v>
      </c>
      <c r="G233" s="111" t="s">
        <v>952</v>
      </c>
      <c r="H233" s="115">
        <v>59892</v>
      </c>
      <c r="I233" s="124">
        <v>35935</v>
      </c>
      <c r="J233" s="81">
        <v>0</v>
      </c>
      <c r="K233" s="90">
        <f t="shared" si="6"/>
        <v>35935</v>
      </c>
      <c r="L233" s="81">
        <v>0</v>
      </c>
      <c r="M233" s="78" t="s">
        <v>1714</v>
      </c>
      <c r="N233" s="118" t="s">
        <v>1715</v>
      </c>
    </row>
    <row r="234" spans="1:14" ht="57.6" x14ac:dyDescent="0.3">
      <c r="A234" s="16">
        <v>233</v>
      </c>
      <c r="B234" s="78" t="s">
        <v>1716</v>
      </c>
      <c r="C234" s="78" t="s">
        <v>1717</v>
      </c>
      <c r="D234" s="118" t="s">
        <v>1718</v>
      </c>
      <c r="E234" s="79" t="s">
        <v>772</v>
      </c>
      <c r="F234" s="80" t="s">
        <v>773</v>
      </c>
      <c r="G234" s="111" t="s">
        <v>1089</v>
      </c>
      <c r="H234" s="115">
        <v>139036.38</v>
      </c>
      <c r="I234" s="124">
        <v>111229.1</v>
      </c>
      <c r="J234" s="81">
        <v>0</v>
      </c>
      <c r="K234" s="90">
        <f t="shared" si="6"/>
        <v>111229.1</v>
      </c>
      <c r="L234" s="81">
        <v>0</v>
      </c>
      <c r="M234" s="78" t="s">
        <v>1112</v>
      </c>
      <c r="N234" s="118" t="s">
        <v>1113</v>
      </c>
    </row>
    <row r="235" spans="1:14" ht="57.6" x14ac:dyDescent="0.3">
      <c r="A235" s="16">
        <v>234</v>
      </c>
      <c r="B235" s="78" t="s">
        <v>1719</v>
      </c>
      <c r="C235" s="78" t="s">
        <v>1720</v>
      </c>
      <c r="D235" s="118" t="s">
        <v>1721</v>
      </c>
      <c r="E235" s="79" t="s">
        <v>772</v>
      </c>
      <c r="F235" s="80" t="s">
        <v>773</v>
      </c>
      <c r="G235" s="111" t="s">
        <v>952</v>
      </c>
      <c r="H235" s="115">
        <v>142900</v>
      </c>
      <c r="I235" s="124">
        <v>74940</v>
      </c>
      <c r="J235" s="81">
        <v>0</v>
      </c>
      <c r="K235" s="90">
        <f t="shared" si="6"/>
        <v>74940</v>
      </c>
      <c r="L235" s="81">
        <v>0</v>
      </c>
      <c r="M235" s="78" t="s">
        <v>343</v>
      </c>
      <c r="N235" s="118" t="s">
        <v>344</v>
      </c>
    </row>
    <row r="236" spans="1:14" ht="57.6" x14ac:dyDescent="0.3">
      <c r="A236" s="16">
        <v>235</v>
      </c>
      <c r="B236" s="78" t="s">
        <v>1722</v>
      </c>
      <c r="C236" s="78" t="s">
        <v>1723</v>
      </c>
      <c r="D236" s="118" t="s">
        <v>1724</v>
      </c>
      <c r="E236" s="79" t="s">
        <v>772</v>
      </c>
      <c r="F236" s="80" t="s">
        <v>773</v>
      </c>
      <c r="G236" s="111" t="s">
        <v>1678</v>
      </c>
      <c r="H236" s="115">
        <v>399166.25</v>
      </c>
      <c r="I236" s="124">
        <v>200000</v>
      </c>
      <c r="J236" s="81">
        <v>0</v>
      </c>
      <c r="K236" s="90">
        <f t="shared" si="6"/>
        <v>200000</v>
      </c>
      <c r="L236" s="81">
        <v>0</v>
      </c>
      <c r="M236" s="78" t="s">
        <v>1725</v>
      </c>
      <c r="N236" s="118" t="s">
        <v>1726</v>
      </c>
    </row>
    <row r="237" spans="1:14" ht="57.6" x14ac:dyDescent="0.3">
      <c r="A237" s="16">
        <v>236</v>
      </c>
      <c r="B237" s="78" t="s">
        <v>1727</v>
      </c>
      <c r="C237" s="78" t="s">
        <v>1728</v>
      </c>
      <c r="D237" s="118" t="s">
        <v>1729</v>
      </c>
      <c r="E237" s="79" t="s">
        <v>772</v>
      </c>
      <c r="F237" s="80" t="s">
        <v>773</v>
      </c>
      <c r="G237" s="111" t="s">
        <v>952</v>
      </c>
      <c r="H237" s="115">
        <v>308392.46000000002</v>
      </c>
      <c r="I237" s="124">
        <v>154196.23000000001</v>
      </c>
      <c r="J237" s="81">
        <v>0</v>
      </c>
      <c r="K237" s="90">
        <f t="shared" si="6"/>
        <v>154196.23000000001</v>
      </c>
      <c r="L237" s="81">
        <v>0</v>
      </c>
      <c r="M237" s="78" t="s">
        <v>208</v>
      </c>
      <c r="N237" s="118" t="s">
        <v>209</v>
      </c>
    </row>
    <row r="238" spans="1:14" ht="57.6" x14ac:dyDescent="0.3">
      <c r="A238" s="16">
        <v>237</v>
      </c>
      <c r="B238" s="78" t="s">
        <v>1730</v>
      </c>
      <c r="C238" s="78" t="s">
        <v>1731</v>
      </c>
      <c r="D238" s="118" t="s">
        <v>1732</v>
      </c>
      <c r="E238" s="79" t="s">
        <v>772</v>
      </c>
      <c r="F238" s="80" t="s">
        <v>773</v>
      </c>
      <c r="G238" s="113" t="s">
        <v>777</v>
      </c>
      <c r="H238" s="115">
        <v>177300</v>
      </c>
      <c r="I238" s="124">
        <v>106380</v>
      </c>
      <c r="J238" s="81">
        <v>0</v>
      </c>
      <c r="K238" s="90">
        <f t="shared" si="6"/>
        <v>106380</v>
      </c>
      <c r="L238" s="81">
        <v>0</v>
      </c>
      <c r="M238" s="78" t="s">
        <v>1733</v>
      </c>
      <c r="N238" s="118" t="s">
        <v>1734</v>
      </c>
    </row>
    <row r="239" spans="1:14" ht="57.6" x14ac:dyDescent="0.3">
      <c r="A239" s="16">
        <v>238</v>
      </c>
      <c r="B239" s="78" t="s">
        <v>1735</v>
      </c>
      <c r="C239" s="78" t="s">
        <v>1736</v>
      </c>
      <c r="D239" s="118" t="s">
        <v>1737</v>
      </c>
      <c r="E239" s="79" t="s">
        <v>772</v>
      </c>
      <c r="F239" s="80" t="s">
        <v>773</v>
      </c>
      <c r="G239" s="111">
        <v>45121</v>
      </c>
      <c r="H239" s="115">
        <v>249585</v>
      </c>
      <c r="I239" s="124">
        <v>199668</v>
      </c>
      <c r="J239" s="81">
        <v>0</v>
      </c>
      <c r="K239" s="90">
        <f t="shared" si="6"/>
        <v>199668</v>
      </c>
      <c r="L239" s="81">
        <v>0</v>
      </c>
      <c r="M239" s="78" t="s">
        <v>146</v>
      </c>
      <c r="N239" s="118" t="s">
        <v>147</v>
      </c>
    </row>
    <row r="240" spans="1:14" ht="57.6" x14ac:dyDescent="0.3">
      <c r="A240" s="16">
        <v>239</v>
      </c>
      <c r="B240" s="78" t="s">
        <v>1738</v>
      </c>
      <c r="C240" s="78" t="s">
        <v>1739</v>
      </c>
      <c r="D240" s="118" t="s">
        <v>1740</v>
      </c>
      <c r="E240" s="79" t="s">
        <v>772</v>
      </c>
      <c r="F240" s="80" t="s">
        <v>773</v>
      </c>
      <c r="G240" s="111" t="s">
        <v>952</v>
      </c>
      <c r="H240" s="115">
        <v>115103.98</v>
      </c>
      <c r="I240" s="124">
        <v>69062.38</v>
      </c>
      <c r="J240" s="81">
        <v>0</v>
      </c>
      <c r="K240" s="90">
        <f t="shared" si="6"/>
        <v>69062.38</v>
      </c>
      <c r="L240" s="81">
        <v>0</v>
      </c>
      <c r="M240" s="78" t="s">
        <v>1741</v>
      </c>
      <c r="N240" s="118" t="s">
        <v>1742</v>
      </c>
    </row>
    <row r="241" spans="1:14" ht="57.6" x14ac:dyDescent="0.3">
      <c r="A241" s="16">
        <v>240</v>
      </c>
      <c r="B241" s="78" t="s">
        <v>1743</v>
      </c>
      <c r="C241" s="78" t="s">
        <v>1744</v>
      </c>
      <c r="D241" s="118" t="s">
        <v>1745</v>
      </c>
      <c r="E241" s="79" t="s">
        <v>772</v>
      </c>
      <c r="F241" s="80" t="s">
        <v>773</v>
      </c>
      <c r="G241" s="111">
        <v>45114</v>
      </c>
      <c r="H241" s="115">
        <v>217721</v>
      </c>
      <c r="I241" s="124">
        <v>130632.3</v>
      </c>
      <c r="J241" s="81">
        <v>0</v>
      </c>
      <c r="K241" s="90">
        <f t="shared" si="6"/>
        <v>130632.3</v>
      </c>
      <c r="L241" s="81">
        <v>0</v>
      </c>
      <c r="M241" s="78" t="s">
        <v>59</v>
      </c>
      <c r="N241" s="118" t="s">
        <v>60</v>
      </c>
    </row>
    <row r="242" spans="1:14" ht="57.6" x14ac:dyDescent="0.3">
      <c r="A242" s="16">
        <v>241</v>
      </c>
      <c r="B242" s="78" t="s">
        <v>1746</v>
      </c>
      <c r="C242" s="78" t="s">
        <v>1747</v>
      </c>
      <c r="D242" s="118" t="s">
        <v>1748</v>
      </c>
      <c r="E242" s="79" t="s">
        <v>772</v>
      </c>
      <c r="F242" s="80" t="s">
        <v>773</v>
      </c>
      <c r="G242" s="111" t="s">
        <v>952</v>
      </c>
      <c r="H242" s="115">
        <v>326124.46000000002</v>
      </c>
      <c r="I242" s="124">
        <v>195674</v>
      </c>
      <c r="J242" s="81">
        <v>0</v>
      </c>
      <c r="K242" s="90">
        <f t="shared" si="6"/>
        <v>195674</v>
      </c>
      <c r="L242" s="81">
        <v>0</v>
      </c>
      <c r="M242" s="78" t="s">
        <v>549</v>
      </c>
      <c r="N242" s="118" t="s">
        <v>550</v>
      </c>
    </row>
    <row r="243" spans="1:14" ht="57.6" x14ac:dyDescent="0.3">
      <c r="A243" s="16">
        <v>242</v>
      </c>
      <c r="B243" s="78" t="s">
        <v>1749</v>
      </c>
      <c r="C243" s="78" t="s">
        <v>1750</v>
      </c>
      <c r="D243" s="118" t="s">
        <v>1751</v>
      </c>
      <c r="E243" s="79" t="s">
        <v>772</v>
      </c>
      <c r="F243" s="80" t="s">
        <v>773</v>
      </c>
      <c r="G243" s="111" t="s">
        <v>952</v>
      </c>
      <c r="H243" s="115">
        <v>85000</v>
      </c>
      <c r="I243" s="124">
        <v>42500</v>
      </c>
      <c r="J243" s="81">
        <v>0</v>
      </c>
      <c r="K243" s="90">
        <f t="shared" si="6"/>
        <v>42500</v>
      </c>
      <c r="L243" s="81">
        <v>0</v>
      </c>
      <c r="M243" s="78" t="s">
        <v>1014</v>
      </c>
      <c r="N243" s="118" t="s">
        <v>1015</v>
      </c>
    </row>
    <row r="244" spans="1:14" ht="57.6" x14ac:dyDescent="0.3">
      <c r="A244" s="16">
        <v>243</v>
      </c>
      <c r="B244" s="78" t="s">
        <v>1752</v>
      </c>
      <c r="C244" s="78" t="s">
        <v>314</v>
      </c>
      <c r="D244" s="118" t="s">
        <v>315</v>
      </c>
      <c r="E244" s="79" t="s">
        <v>772</v>
      </c>
      <c r="F244" s="80" t="s">
        <v>773</v>
      </c>
      <c r="G244" s="111" t="s">
        <v>952</v>
      </c>
      <c r="H244" s="115">
        <v>75300</v>
      </c>
      <c r="I244" s="124">
        <v>45180</v>
      </c>
      <c r="J244" s="81">
        <v>0</v>
      </c>
      <c r="K244" s="90">
        <f t="shared" si="6"/>
        <v>45180</v>
      </c>
      <c r="L244" s="81">
        <v>0</v>
      </c>
      <c r="M244" s="78" t="s">
        <v>136</v>
      </c>
      <c r="N244" s="118" t="s">
        <v>137</v>
      </c>
    </row>
    <row r="245" spans="1:14" ht="57.6" x14ac:dyDescent="0.3">
      <c r="A245" s="16">
        <v>244</v>
      </c>
      <c r="B245" s="78" t="s">
        <v>1753</v>
      </c>
      <c r="C245" s="78" t="s">
        <v>1754</v>
      </c>
      <c r="D245" s="118" t="s">
        <v>1755</v>
      </c>
      <c r="E245" s="79" t="s">
        <v>772</v>
      </c>
      <c r="F245" s="80" t="s">
        <v>773</v>
      </c>
      <c r="G245" s="111">
        <v>45114</v>
      </c>
      <c r="H245" s="115">
        <v>239400</v>
      </c>
      <c r="I245" s="124">
        <v>143640</v>
      </c>
      <c r="J245" s="81">
        <v>0</v>
      </c>
      <c r="K245" s="90">
        <f t="shared" si="6"/>
        <v>143640</v>
      </c>
      <c r="L245" s="81">
        <v>0</v>
      </c>
      <c r="M245" s="78" t="s">
        <v>412</v>
      </c>
      <c r="N245" s="118" t="s">
        <v>413</v>
      </c>
    </row>
    <row r="246" spans="1:14" ht="57.6" x14ac:dyDescent="0.3">
      <c r="A246" s="16">
        <v>245</v>
      </c>
      <c r="B246" s="78" t="s">
        <v>1756</v>
      </c>
      <c r="C246" s="78" t="s">
        <v>1757</v>
      </c>
      <c r="D246" s="118" t="s">
        <v>1758</v>
      </c>
      <c r="E246" s="79" t="s">
        <v>772</v>
      </c>
      <c r="F246" s="80" t="s">
        <v>773</v>
      </c>
      <c r="G246" s="111">
        <v>45378</v>
      </c>
      <c r="H246" s="115">
        <v>82500</v>
      </c>
      <c r="I246" s="124">
        <v>66000</v>
      </c>
      <c r="J246" s="81">
        <v>0</v>
      </c>
      <c r="K246" s="90">
        <f t="shared" si="6"/>
        <v>66000</v>
      </c>
      <c r="L246" s="81">
        <v>0</v>
      </c>
      <c r="M246" s="78" t="s">
        <v>833</v>
      </c>
      <c r="N246" s="118" t="s">
        <v>834</v>
      </c>
    </row>
    <row r="247" spans="1:14" ht="57.6" x14ac:dyDescent="0.3">
      <c r="A247" s="16">
        <v>246</v>
      </c>
      <c r="B247" s="78" t="s">
        <v>1759</v>
      </c>
      <c r="C247" s="78" t="s">
        <v>1760</v>
      </c>
      <c r="D247" s="118" t="s">
        <v>1761</v>
      </c>
      <c r="E247" s="79" t="s">
        <v>772</v>
      </c>
      <c r="F247" s="80" t="s">
        <v>773</v>
      </c>
      <c r="G247" s="111">
        <v>45616</v>
      </c>
      <c r="H247" s="115">
        <v>128000</v>
      </c>
      <c r="I247" s="125">
        <v>76800</v>
      </c>
      <c r="J247" s="81">
        <v>0</v>
      </c>
      <c r="K247" s="90">
        <f t="shared" si="6"/>
        <v>76800</v>
      </c>
      <c r="L247" s="81">
        <v>0</v>
      </c>
      <c r="M247" s="78" t="s">
        <v>94</v>
      </c>
      <c r="N247" s="118" t="s">
        <v>95</v>
      </c>
    </row>
    <row r="248" spans="1:14" ht="57.6" x14ac:dyDescent="0.3">
      <c r="A248" s="16">
        <v>247</v>
      </c>
      <c r="B248" s="78" t="s">
        <v>1762</v>
      </c>
      <c r="C248" s="78" t="s">
        <v>1763</v>
      </c>
      <c r="D248" s="118" t="s">
        <v>1764</v>
      </c>
      <c r="E248" s="79" t="s">
        <v>772</v>
      </c>
      <c r="F248" s="80" t="s">
        <v>773</v>
      </c>
      <c r="G248" s="111" t="s">
        <v>1678</v>
      </c>
      <c r="H248" s="115">
        <v>400000</v>
      </c>
      <c r="I248" s="124">
        <v>156169.26999999999</v>
      </c>
      <c r="J248" s="81">
        <v>0</v>
      </c>
      <c r="K248" s="90">
        <f t="shared" si="6"/>
        <v>156169.26999999999</v>
      </c>
      <c r="L248" s="81">
        <v>0</v>
      </c>
      <c r="M248" s="78" t="s">
        <v>441</v>
      </c>
      <c r="N248" s="118" t="s">
        <v>442</v>
      </c>
    </row>
    <row r="249" spans="1:14" ht="57.6" x14ac:dyDescent="0.3">
      <c r="A249" s="16">
        <v>248</v>
      </c>
      <c r="B249" s="78" t="s">
        <v>1765</v>
      </c>
      <c r="C249" s="78" t="s">
        <v>1766</v>
      </c>
      <c r="D249" s="118" t="s">
        <v>1767</v>
      </c>
      <c r="E249" s="79" t="s">
        <v>772</v>
      </c>
      <c r="F249" s="80" t="s">
        <v>773</v>
      </c>
      <c r="G249" s="111">
        <v>45121</v>
      </c>
      <c r="H249" s="115">
        <v>400000</v>
      </c>
      <c r="I249" s="124">
        <v>240000</v>
      </c>
      <c r="J249" s="81">
        <v>0</v>
      </c>
      <c r="K249" s="90">
        <f t="shared" si="6"/>
        <v>240000</v>
      </c>
      <c r="L249" s="81">
        <v>0</v>
      </c>
      <c r="M249" s="78" t="s">
        <v>428</v>
      </c>
      <c r="N249" s="118" t="s">
        <v>429</v>
      </c>
    </row>
    <row r="250" spans="1:14" ht="57.6" x14ac:dyDescent="0.3">
      <c r="A250" s="16">
        <v>249</v>
      </c>
      <c r="B250" s="78" t="s">
        <v>1768</v>
      </c>
      <c r="C250" s="78" t="s">
        <v>1769</v>
      </c>
      <c r="D250" s="118" t="s">
        <v>1770</v>
      </c>
      <c r="E250" s="79" t="s">
        <v>772</v>
      </c>
      <c r="F250" s="80" t="s">
        <v>773</v>
      </c>
      <c r="G250" s="111" t="s">
        <v>852</v>
      </c>
      <c r="H250" s="115">
        <v>202077.7</v>
      </c>
      <c r="I250" s="124">
        <v>161662.16</v>
      </c>
      <c r="J250" s="81">
        <v>0</v>
      </c>
      <c r="K250" s="90">
        <f t="shared" si="6"/>
        <v>161662.16</v>
      </c>
      <c r="L250" s="81">
        <v>0</v>
      </c>
      <c r="M250" s="78" t="s">
        <v>1771</v>
      </c>
      <c r="N250" s="118" t="s">
        <v>1772</v>
      </c>
    </row>
    <row r="251" spans="1:14" ht="57.6" x14ac:dyDescent="0.3">
      <c r="A251" s="16">
        <v>250</v>
      </c>
      <c r="B251" s="78" t="s">
        <v>1773</v>
      </c>
      <c r="C251" s="78" t="s">
        <v>1774</v>
      </c>
      <c r="D251" s="118" t="s">
        <v>1775</v>
      </c>
      <c r="E251" s="79" t="s">
        <v>772</v>
      </c>
      <c r="F251" s="80" t="s">
        <v>773</v>
      </c>
      <c r="G251" s="111" t="s">
        <v>781</v>
      </c>
      <c r="H251" s="115">
        <v>46836</v>
      </c>
      <c r="I251" s="124">
        <v>28101.599999999999</v>
      </c>
      <c r="J251" s="81">
        <v>0</v>
      </c>
      <c r="K251" s="90">
        <f t="shared" si="6"/>
        <v>28101.599999999999</v>
      </c>
      <c r="L251" s="81">
        <v>0</v>
      </c>
      <c r="M251" s="78" t="s">
        <v>1776</v>
      </c>
      <c r="N251" s="118" t="s">
        <v>1777</v>
      </c>
    </row>
    <row r="252" spans="1:14" ht="57.6" x14ac:dyDescent="0.3">
      <c r="A252" s="16">
        <v>251</v>
      </c>
      <c r="B252" s="78" t="s">
        <v>1778</v>
      </c>
      <c r="C252" s="78" t="s">
        <v>1779</v>
      </c>
      <c r="D252" s="118" t="s">
        <v>1780</v>
      </c>
      <c r="E252" s="79" t="s">
        <v>772</v>
      </c>
      <c r="F252" s="80" t="s">
        <v>773</v>
      </c>
      <c r="G252" s="111" t="s">
        <v>1327</v>
      </c>
      <c r="H252" s="115">
        <v>271048.44</v>
      </c>
      <c r="I252" s="124">
        <v>162629.06</v>
      </c>
      <c r="J252" s="81">
        <v>0</v>
      </c>
      <c r="K252" s="90">
        <f t="shared" si="6"/>
        <v>162629.06</v>
      </c>
      <c r="L252" s="81">
        <v>0</v>
      </c>
      <c r="M252" s="78" t="s">
        <v>69</v>
      </c>
      <c r="N252" s="118" t="s">
        <v>70</v>
      </c>
    </row>
    <row r="253" spans="1:14" ht="57.6" x14ac:dyDescent="0.3">
      <c r="A253" s="16">
        <v>252</v>
      </c>
      <c r="B253" s="78" t="s">
        <v>1781</v>
      </c>
      <c r="C253" s="78" t="s">
        <v>1782</v>
      </c>
      <c r="D253" s="118" t="s">
        <v>1783</v>
      </c>
      <c r="E253" s="79" t="s">
        <v>772</v>
      </c>
      <c r="F253" s="80" t="s">
        <v>773</v>
      </c>
      <c r="G253" s="111" t="s">
        <v>781</v>
      </c>
      <c r="H253" s="115">
        <v>76500</v>
      </c>
      <c r="I253" s="124">
        <v>38250</v>
      </c>
      <c r="J253" s="81">
        <v>0</v>
      </c>
      <c r="K253" s="90">
        <f t="shared" si="6"/>
        <v>38250</v>
      </c>
      <c r="L253" s="81">
        <v>0</v>
      </c>
      <c r="M253" s="78" t="s">
        <v>1161</v>
      </c>
      <c r="N253" s="118" t="s">
        <v>1162</v>
      </c>
    </row>
    <row r="254" spans="1:14" ht="57.6" x14ac:dyDescent="0.3">
      <c r="A254" s="16">
        <v>253</v>
      </c>
      <c r="B254" s="78" t="s">
        <v>1784</v>
      </c>
      <c r="C254" s="78" t="s">
        <v>1785</v>
      </c>
      <c r="D254" s="118" t="s">
        <v>1786</v>
      </c>
      <c r="E254" s="79" t="s">
        <v>772</v>
      </c>
      <c r="F254" s="80" t="s">
        <v>773</v>
      </c>
      <c r="G254" s="111" t="s">
        <v>1787</v>
      </c>
      <c r="H254" s="115">
        <v>239253.39</v>
      </c>
      <c r="I254" s="124">
        <v>191402.71</v>
      </c>
      <c r="J254" s="81">
        <v>0</v>
      </c>
      <c r="K254" s="90">
        <f t="shared" si="6"/>
        <v>191402.71</v>
      </c>
      <c r="L254" s="81">
        <v>0</v>
      </c>
      <c r="M254" s="78" t="s">
        <v>141</v>
      </c>
      <c r="N254" s="118" t="s">
        <v>142</v>
      </c>
    </row>
    <row r="255" spans="1:14" ht="57.6" x14ac:dyDescent="0.3">
      <c r="A255" s="16">
        <v>254</v>
      </c>
      <c r="B255" s="78" t="s">
        <v>1788</v>
      </c>
      <c r="C255" s="78" t="s">
        <v>1789</v>
      </c>
      <c r="D255" s="118" t="s">
        <v>1790</v>
      </c>
      <c r="E255" s="79" t="s">
        <v>772</v>
      </c>
      <c r="F255" s="80" t="s">
        <v>773</v>
      </c>
      <c r="G255" s="111" t="s">
        <v>781</v>
      </c>
      <c r="H255" s="115">
        <v>300025</v>
      </c>
      <c r="I255" s="124">
        <v>119765</v>
      </c>
      <c r="J255" s="81">
        <v>0</v>
      </c>
      <c r="K255" s="90">
        <f t="shared" si="6"/>
        <v>119765</v>
      </c>
      <c r="L255" s="81">
        <v>0</v>
      </c>
      <c r="M255" s="78" t="s">
        <v>1791</v>
      </c>
      <c r="N255" s="118" t="s">
        <v>1792</v>
      </c>
    </row>
    <row r="256" spans="1:14" ht="57.6" x14ac:dyDescent="0.3">
      <c r="A256" s="16">
        <v>255</v>
      </c>
      <c r="B256" s="78" t="s">
        <v>1793</v>
      </c>
      <c r="C256" s="78" t="s">
        <v>1794</v>
      </c>
      <c r="D256" s="118" t="s">
        <v>1795</v>
      </c>
      <c r="E256" s="79" t="s">
        <v>772</v>
      </c>
      <c r="F256" s="80" t="s">
        <v>773</v>
      </c>
      <c r="G256" s="111">
        <v>45357</v>
      </c>
      <c r="H256" s="115">
        <v>60000</v>
      </c>
      <c r="I256" s="124">
        <v>30000</v>
      </c>
      <c r="J256" s="81">
        <v>0</v>
      </c>
      <c r="K256" s="90">
        <f t="shared" si="6"/>
        <v>30000</v>
      </c>
      <c r="L256" s="81">
        <v>0</v>
      </c>
      <c r="M256" s="78" t="s">
        <v>853</v>
      </c>
      <c r="N256" s="118" t="s">
        <v>854</v>
      </c>
    </row>
    <row r="257" spans="1:14" ht="57.6" x14ac:dyDescent="0.3">
      <c r="A257" s="16">
        <v>256</v>
      </c>
      <c r="B257" s="78" t="s">
        <v>1796</v>
      </c>
      <c r="C257" s="78" t="s">
        <v>1797</v>
      </c>
      <c r="D257" s="118" t="s">
        <v>1798</v>
      </c>
      <c r="E257" s="79" t="s">
        <v>772</v>
      </c>
      <c r="F257" s="80" t="s">
        <v>773</v>
      </c>
      <c r="G257" s="111" t="s">
        <v>781</v>
      </c>
      <c r="H257" s="115">
        <v>87312</v>
      </c>
      <c r="I257" s="124">
        <v>52387.199999999997</v>
      </c>
      <c r="J257" s="81">
        <v>0</v>
      </c>
      <c r="K257" s="90">
        <f t="shared" si="6"/>
        <v>52387.199999999997</v>
      </c>
      <c r="L257" s="81">
        <v>0</v>
      </c>
      <c r="M257" s="78" t="s">
        <v>1799</v>
      </c>
      <c r="N257" s="118" t="s">
        <v>1800</v>
      </c>
    </row>
    <row r="258" spans="1:14" ht="57.6" x14ac:dyDescent="0.3">
      <c r="A258" s="16">
        <v>257</v>
      </c>
      <c r="B258" s="78" t="s">
        <v>1801</v>
      </c>
      <c r="C258" s="78" t="s">
        <v>1802</v>
      </c>
      <c r="D258" s="118" t="s">
        <v>1803</v>
      </c>
      <c r="E258" s="79" t="s">
        <v>772</v>
      </c>
      <c r="F258" s="80" t="s">
        <v>773</v>
      </c>
      <c r="G258" s="111">
        <v>45572</v>
      </c>
      <c r="H258" s="115">
        <v>172688.7</v>
      </c>
      <c r="I258" s="124">
        <v>138150.96</v>
      </c>
      <c r="J258" s="81">
        <v>0</v>
      </c>
      <c r="K258" s="90">
        <f t="shared" si="6"/>
        <v>138150.96</v>
      </c>
      <c r="L258" s="81">
        <v>0</v>
      </c>
      <c r="M258" s="78" t="s">
        <v>264</v>
      </c>
      <c r="N258" s="118" t="s">
        <v>265</v>
      </c>
    </row>
    <row r="259" spans="1:14" ht="57.6" x14ac:dyDescent="0.3">
      <c r="A259" s="16">
        <v>258</v>
      </c>
      <c r="B259" s="78" t="s">
        <v>1804</v>
      </c>
      <c r="C259" s="78" t="s">
        <v>1805</v>
      </c>
      <c r="D259" s="118" t="s">
        <v>1806</v>
      </c>
      <c r="E259" s="79" t="s">
        <v>772</v>
      </c>
      <c r="F259" s="80" t="s">
        <v>773</v>
      </c>
      <c r="G259" s="111" t="s">
        <v>781</v>
      </c>
      <c r="H259" s="115">
        <v>285000</v>
      </c>
      <c r="I259" s="124">
        <v>142500</v>
      </c>
      <c r="J259" s="81">
        <v>0</v>
      </c>
      <c r="K259" s="90">
        <f t="shared" si="6"/>
        <v>142500</v>
      </c>
      <c r="L259" s="81">
        <v>0</v>
      </c>
      <c r="M259" s="78" t="s">
        <v>164</v>
      </c>
      <c r="N259" s="118" t="s">
        <v>165</v>
      </c>
    </row>
    <row r="260" spans="1:14" ht="57.6" x14ac:dyDescent="0.3">
      <c r="A260" s="16">
        <v>259</v>
      </c>
      <c r="B260" s="78" t="s">
        <v>1807</v>
      </c>
      <c r="C260" s="78" t="s">
        <v>1808</v>
      </c>
      <c r="D260" s="118" t="s">
        <v>1809</v>
      </c>
      <c r="E260" s="79" t="s">
        <v>772</v>
      </c>
      <c r="F260" s="80" t="s">
        <v>773</v>
      </c>
      <c r="G260" s="111" t="s">
        <v>1787</v>
      </c>
      <c r="H260" s="115">
        <v>248650</v>
      </c>
      <c r="I260" s="124">
        <v>198920</v>
      </c>
      <c r="J260" s="81">
        <v>0</v>
      </c>
      <c r="K260" s="90">
        <f t="shared" si="6"/>
        <v>198920</v>
      </c>
      <c r="L260" s="81">
        <v>0</v>
      </c>
      <c r="M260" s="78" t="s">
        <v>141</v>
      </c>
      <c r="N260" s="118" t="s">
        <v>142</v>
      </c>
    </row>
    <row r="261" spans="1:14" ht="57.6" x14ac:dyDescent="0.3">
      <c r="A261" s="16">
        <v>260</v>
      </c>
      <c r="B261" s="78" t="s">
        <v>1810</v>
      </c>
      <c r="C261" s="78" t="s">
        <v>1811</v>
      </c>
      <c r="D261" s="118" t="s">
        <v>1812</v>
      </c>
      <c r="E261" s="79" t="s">
        <v>772</v>
      </c>
      <c r="F261" s="80" t="s">
        <v>773</v>
      </c>
      <c r="G261" s="111">
        <v>45380</v>
      </c>
      <c r="H261" s="115">
        <v>249500</v>
      </c>
      <c r="I261" s="124">
        <v>199600</v>
      </c>
      <c r="J261" s="81">
        <v>0</v>
      </c>
      <c r="K261" s="90">
        <f t="shared" si="6"/>
        <v>199600</v>
      </c>
      <c r="L261" s="81">
        <v>0</v>
      </c>
      <c r="M261" s="78" t="s">
        <v>1813</v>
      </c>
      <c r="N261" s="118" t="s">
        <v>1814</v>
      </c>
    </row>
    <row r="262" spans="1:14" ht="57.6" x14ac:dyDescent="0.3">
      <c r="A262" s="16">
        <v>261</v>
      </c>
      <c r="B262" s="78" t="s">
        <v>1815</v>
      </c>
      <c r="C262" s="78" t="s">
        <v>1816</v>
      </c>
      <c r="D262" s="118" t="s">
        <v>1817</v>
      </c>
      <c r="E262" s="79" t="s">
        <v>772</v>
      </c>
      <c r="F262" s="80" t="s">
        <v>773</v>
      </c>
      <c r="G262" s="111">
        <v>45114</v>
      </c>
      <c r="H262" s="115">
        <v>89162</v>
      </c>
      <c r="I262" s="124">
        <v>53497.2</v>
      </c>
      <c r="J262" s="81">
        <v>0</v>
      </c>
      <c r="K262" s="90">
        <f t="shared" si="6"/>
        <v>53497.2</v>
      </c>
      <c r="L262" s="81">
        <v>0</v>
      </c>
      <c r="M262" s="78" t="s">
        <v>833</v>
      </c>
      <c r="N262" s="118" t="s">
        <v>834</v>
      </c>
    </row>
    <row r="263" spans="1:14" ht="57.6" x14ac:dyDescent="0.3">
      <c r="A263" s="16">
        <v>262</v>
      </c>
      <c r="B263" s="78" t="s">
        <v>1818</v>
      </c>
      <c r="C263" s="78" t="s">
        <v>1819</v>
      </c>
      <c r="D263" s="118" t="s">
        <v>1820</v>
      </c>
      <c r="E263" s="79" t="s">
        <v>772</v>
      </c>
      <c r="F263" s="80" t="s">
        <v>773</v>
      </c>
      <c r="G263" s="111" t="s">
        <v>781</v>
      </c>
      <c r="H263" s="115">
        <v>72156.429999999993</v>
      </c>
      <c r="I263" s="124">
        <v>36078.22</v>
      </c>
      <c r="J263" s="81">
        <v>0</v>
      </c>
      <c r="K263" s="90">
        <f t="shared" si="6"/>
        <v>36078.22</v>
      </c>
      <c r="L263" s="81">
        <v>0</v>
      </c>
      <c r="M263" s="78" t="s">
        <v>1019</v>
      </c>
      <c r="N263" s="118" t="s">
        <v>1020</v>
      </c>
    </row>
    <row r="264" spans="1:14" ht="57.6" x14ac:dyDescent="0.3">
      <c r="A264" s="16">
        <v>263</v>
      </c>
      <c r="B264" s="78" t="s">
        <v>1821</v>
      </c>
      <c r="C264" s="78" t="s">
        <v>1822</v>
      </c>
      <c r="D264" s="118" t="s">
        <v>1823</v>
      </c>
      <c r="E264" s="79" t="s">
        <v>772</v>
      </c>
      <c r="F264" s="80" t="s">
        <v>773</v>
      </c>
      <c r="G264" s="111" t="s">
        <v>952</v>
      </c>
      <c r="H264" s="115">
        <v>75655.8</v>
      </c>
      <c r="I264" s="124">
        <v>37827.9</v>
      </c>
      <c r="J264" s="81">
        <v>0</v>
      </c>
      <c r="K264" s="90">
        <f t="shared" si="6"/>
        <v>37827.9</v>
      </c>
      <c r="L264" s="81">
        <v>0</v>
      </c>
      <c r="M264" s="78" t="s">
        <v>446</v>
      </c>
      <c r="N264" s="118" t="s">
        <v>447</v>
      </c>
    </row>
    <row r="265" spans="1:14" ht="57.6" x14ac:dyDescent="0.3">
      <c r="A265" s="16">
        <v>264</v>
      </c>
      <c r="B265" s="78" t="s">
        <v>1824</v>
      </c>
      <c r="C265" s="78" t="s">
        <v>1825</v>
      </c>
      <c r="D265" s="118" t="s">
        <v>1826</v>
      </c>
      <c r="E265" s="79" t="s">
        <v>772</v>
      </c>
      <c r="F265" s="80" t="s">
        <v>773</v>
      </c>
      <c r="G265" s="111" t="s">
        <v>952</v>
      </c>
      <c r="H265" s="115">
        <v>93213.95</v>
      </c>
      <c r="I265" s="124">
        <v>46606.98</v>
      </c>
      <c r="J265" s="81">
        <v>0</v>
      </c>
      <c r="K265" s="90">
        <f t="shared" si="6"/>
        <v>46606.98</v>
      </c>
      <c r="L265" s="81">
        <v>0</v>
      </c>
      <c r="M265" s="78" t="s">
        <v>282</v>
      </c>
      <c r="N265" s="118" t="s">
        <v>283</v>
      </c>
    </row>
    <row r="266" spans="1:14" ht="57.6" x14ac:dyDescent="0.3">
      <c r="A266" s="16">
        <v>265</v>
      </c>
      <c r="B266" s="78" t="s">
        <v>1827</v>
      </c>
      <c r="C266" s="78" t="s">
        <v>1828</v>
      </c>
      <c r="D266" s="118" t="s">
        <v>1829</v>
      </c>
      <c r="E266" s="79" t="s">
        <v>772</v>
      </c>
      <c r="F266" s="80" t="s">
        <v>773</v>
      </c>
      <c r="G266" s="111">
        <v>45357</v>
      </c>
      <c r="H266" s="115">
        <v>42767.12</v>
      </c>
      <c r="I266" s="124">
        <v>21383.56</v>
      </c>
      <c r="J266" s="81">
        <v>0</v>
      </c>
      <c r="K266" s="90">
        <f t="shared" si="6"/>
        <v>21383.56</v>
      </c>
      <c r="L266" s="81">
        <v>0</v>
      </c>
      <c r="M266" s="78" t="s">
        <v>528</v>
      </c>
      <c r="N266" s="118" t="s">
        <v>529</v>
      </c>
    </row>
    <row r="267" spans="1:14" ht="57.6" x14ac:dyDescent="0.3">
      <c r="A267" s="16">
        <v>266</v>
      </c>
      <c r="B267" s="78" t="s">
        <v>1830</v>
      </c>
      <c r="C267" s="78" t="s">
        <v>1831</v>
      </c>
      <c r="D267" s="118" t="s">
        <v>1832</v>
      </c>
      <c r="E267" s="79" t="s">
        <v>772</v>
      </c>
      <c r="F267" s="80" t="s">
        <v>773</v>
      </c>
      <c r="G267" s="111" t="s">
        <v>952</v>
      </c>
      <c r="H267" s="115">
        <v>42278</v>
      </c>
      <c r="I267" s="124">
        <v>21139</v>
      </c>
      <c r="J267" s="81">
        <v>0</v>
      </c>
      <c r="K267" s="90">
        <f t="shared" si="6"/>
        <v>21139</v>
      </c>
      <c r="L267" s="81">
        <v>0</v>
      </c>
      <c r="M267" s="78" t="s">
        <v>1658</v>
      </c>
      <c r="N267" s="118" t="s">
        <v>1659</v>
      </c>
    </row>
    <row r="268" spans="1:14" ht="57.6" x14ac:dyDescent="0.3">
      <c r="A268" s="16">
        <v>267</v>
      </c>
      <c r="B268" s="78" t="s">
        <v>1833</v>
      </c>
      <c r="C268" s="78" t="s">
        <v>1834</v>
      </c>
      <c r="D268" s="118" t="s">
        <v>1835</v>
      </c>
      <c r="E268" s="79" t="s">
        <v>772</v>
      </c>
      <c r="F268" s="80" t="s">
        <v>773</v>
      </c>
      <c r="G268" s="111" t="s">
        <v>1234</v>
      </c>
      <c r="H268" s="115">
        <v>400000</v>
      </c>
      <c r="I268" s="124">
        <v>200000</v>
      </c>
      <c r="J268" s="81">
        <v>0</v>
      </c>
      <c r="K268" s="90">
        <f t="shared" si="6"/>
        <v>200000</v>
      </c>
      <c r="L268" s="81">
        <v>0</v>
      </c>
      <c r="M268" s="78" t="s">
        <v>1836</v>
      </c>
      <c r="N268" s="118" t="s">
        <v>1837</v>
      </c>
    </row>
    <row r="269" spans="1:14" ht="57.6" x14ac:dyDescent="0.3">
      <c r="A269" s="16">
        <v>268</v>
      </c>
      <c r="B269" s="78" t="s">
        <v>1838</v>
      </c>
      <c r="C269" s="78" t="s">
        <v>1839</v>
      </c>
      <c r="D269" s="118" t="s">
        <v>1840</v>
      </c>
      <c r="E269" s="79" t="s">
        <v>772</v>
      </c>
      <c r="F269" s="80" t="s">
        <v>773</v>
      </c>
      <c r="G269" s="111" t="s">
        <v>952</v>
      </c>
      <c r="H269" s="115">
        <v>170599</v>
      </c>
      <c r="I269" s="124">
        <v>102359.4</v>
      </c>
      <c r="J269" s="81">
        <v>0</v>
      </c>
      <c r="K269" s="90">
        <f t="shared" si="6"/>
        <v>102359.4</v>
      </c>
      <c r="L269" s="81">
        <v>0</v>
      </c>
      <c r="M269" s="78" t="s">
        <v>1841</v>
      </c>
      <c r="N269" s="118" t="s">
        <v>1842</v>
      </c>
    </row>
    <row r="270" spans="1:14" ht="57.6" x14ac:dyDescent="0.3">
      <c r="A270" s="16">
        <v>269</v>
      </c>
      <c r="B270" s="78" t="s">
        <v>1843</v>
      </c>
      <c r="C270" s="78" t="s">
        <v>82</v>
      </c>
      <c r="D270" s="118" t="s">
        <v>83</v>
      </c>
      <c r="E270" s="79" t="s">
        <v>772</v>
      </c>
      <c r="F270" s="80" t="s">
        <v>773</v>
      </c>
      <c r="G270" s="111" t="s">
        <v>1327</v>
      </c>
      <c r="H270" s="115">
        <v>359160</v>
      </c>
      <c r="I270" s="124">
        <v>191616</v>
      </c>
      <c r="J270" s="81">
        <v>0</v>
      </c>
      <c r="K270" s="90">
        <f t="shared" si="6"/>
        <v>191616</v>
      </c>
      <c r="L270" s="81">
        <v>0</v>
      </c>
      <c r="M270" s="78" t="s">
        <v>84</v>
      </c>
      <c r="N270" s="118" t="s">
        <v>85</v>
      </c>
    </row>
    <row r="271" spans="1:14" ht="57.6" x14ac:dyDescent="0.3">
      <c r="A271" s="16">
        <v>270</v>
      </c>
      <c r="B271" s="78" t="s">
        <v>1844</v>
      </c>
      <c r="C271" s="78" t="s">
        <v>1845</v>
      </c>
      <c r="D271" s="118" t="s">
        <v>1846</v>
      </c>
      <c r="E271" s="79" t="s">
        <v>772</v>
      </c>
      <c r="F271" s="80" t="s">
        <v>773</v>
      </c>
      <c r="G271" s="111">
        <v>45114</v>
      </c>
      <c r="H271" s="115">
        <v>126678</v>
      </c>
      <c r="I271" s="124">
        <v>50671.199999999997</v>
      </c>
      <c r="J271" s="81">
        <v>0</v>
      </c>
      <c r="K271" s="90">
        <f t="shared" si="6"/>
        <v>50671.199999999997</v>
      </c>
      <c r="L271" s="81">
        <v>0</v>
      </c>
      <c r="M271" s="78" t="s">
        <v>1505</v>
      </c>
      <c r="N271" s="118" t="s">
        <v>1506</v>
      </c>
    </row>
    <row r="272" spans="1:14" ht="57.6" x14ac:dyDescent="0.3">
      <c r="A272" s="16">
        <v>271</v>
      </c>
      <c r="B272" s="78" t="s">
        <v>1847</v>
      </c>
      <c r="C272" s="78" t="s">
        <v>1848</v>
      </c>
      <c r="D272" s="118" t="s">
        <v>1849</v>
      </c>
      <c r="E272" s="79" t="s">
        <v>772</v>
      </c>
      <c r="F272" s="80" t="s">
        <v>773</v>
      </c>
      <c r="G272" s="111" t="s">
        <v>861</v>
      </c>
      <c r="H272" s="115">
        <v>242038</v>
      </c>
      <c r="I272" s="124">
        <v>193630.4</v>
      </c>
      <c r="J272" s="81">
        <v>0</v>
      </c>
      <c r="K272" s="90">
        <f t="shared" si="6"/>
        <v>193630.4</v>
      </c>
      <c r="L272" s="81">
        <v>0</v>
      </c>
      <c r="M272" s="78" t="s">
        <v>549</v>
      </c>
      <c r="N272" s="118" t="s">
        <v>550</v>
      </c>
    </row>
    <row r="273" spans="1:14" ht="57.6" x14ac:dyDescent="0.3">
      <c r="A273" s="16">
        <v>272</v>
      </c>
      <c r="B273" s="78" t="s">
        <v>1850</v>
      </c>
      <c r="C273" s="78" t="s">
        <v>1851</v>
      </c>
      <c r="D273" s="118" t="s">
        <v>1852</v>
      </c>
      <c r="E273" s="79" t="s">
        <v>772</v>
      </c>
      <c r="F273" s="80" t="s">
        <v>773</v>
      </c>
      <c r="G273" s="111" t="s">
        <v>952</v>
      </c>
      <c r="H273" s="115">
        <v>213500</v>
      </c>
      <c r="I273" s="124">
        <v>106750</v>
      </c>
      <c r="J273" s="81">
        <v>0</v>
      </c>
      <c r="K273" s="90">
        <f t="shared" si="6"/>
        <v>106750</v>
      </c>
      <c r="L273" s="81">
        <v>0</v>
      </c>
      <c r="M273" s="78" t="s">
        <v>141</v>
      </c>
      <c r="N273" s="118" t="s">
        <v>142</v>
      </c>
    </row>
    <row r="274" spans="1:14" ht="57.6" x14ac:dyDescent="0.3">
      <c r="A274" s="16">
        <v>273</v>
      </c>
      <c r="B274" s="78" t="s">
        <v>1853</v>
      </c>
      <c r="C274" s="78" t="s">
        <v>1854</v>
      </c>
      <c r="D274" s="118" t="s">
        <v>1855</v>
      </c>
      <c r="E274" s="79" t="s">
        <v>772</v>
      </c>
      <c r="F274" s="80" t="s">
        <v>773</v>
      </c>
      <c r="G274" s="111">
        <v>45114</v>
      </c>
      <c r="H274" s="115">
        <v>86398.75</v>
      </c>
      <c r="I274" s="124">
        <v>69119</v>
      </c>
      <c r="J274" s="81">
        <v>0</v>
      </c>
      <c r="K274" s="90">
        <f t="shared" si="6"/>
        <v>69119</v>
      </c>
      <c r="L274" s="81">
        <v>0</v>
      </c>
      <c r="M274" s="78" t="s">
        <v>1374</v>
      </c>
      <c r="N274" s="118" t="s">
        <v>1375</v>
      </c>
    </row>
    <row r="275" spans="1:14" ht="57.6" x14ac:dyDescent="0.3">
      <c r="A275" s="16">
        <v>274</v>
      </c>
      <c r="B275" s="78" t="s">
        <v>1856</v>
      </c>
      <c r="C275" s="78" t="s">
        <v>1857</v>
      </c>
      <c r="D275" s="118" t="s">
        <v>1858</v>
      </c>
      <c r="E275" s="79" t="s">
        <v>772</v>
      </c>
      <c r="F275" s="80" t="s">
        <v>773</v>
      </c>
      <c r="G275" s="111">
        <v>45357</v>
      </c>
      <c r="H275" s="115">
        <v>50000</v>
      </c>
      <c r="I275" s="124">
        <v>40000</v>
      </c>
      <c r="J275" s="81">
        <v>0</v>
      </c>
      <c r="K275" s="90">
        <f t="shared" si="6"/>
        <v>40000</v>
      </c>
      <c r="L275" s="81">
        <v>0</v>
      </c>
      <c r="M275" s="78" t="s">
        <v>913</v>
      </c>
      <c r="N275" s="118" t="s">
        <v>914</v>
      </c>
    </row>
    <row r="276" spans="1:14" ht="57.6" x14ac:dyDescent="0.3">
      <c r="A276" s="16">
        <v>275</v>
      </c>
      <c r="B276" s="78" t="s">
        <v>1859</v>
      </c>
      <c r="C276" s="78" t="s">
        <v>1860</v>
      </c>
      <c r="D276" s="118" t="s">
        <v>1861</v>
      </c>
      <c r="E276" s="79" t="s">
        <v>772</v>
      </c>
      <c r="F276" s="80" t="s">
        <v>773</v>
      </c>
      <c r="G276" s="111" t="s">
        <v>952</v>
      </c>
      <c r="H276" s="115">
        <v>106300</v>
      </c>
      <c r="I276" s="124">
        <v>50000</v>
      </c>
      <c r="J276" s="81">
        <v>0</v>
      </c>
      <c r="K276" s="90">
        <f t="shared" si="6"/>
        <v>50000</v>
      </c>
      <c r="L276" s="81">
        <v>0</v>
      </c>
      <c r="M276" s="78" t="s">
        <v>454</v>
      </c>
      <c r="N276" s="118" t="s">
        <v>455</v>
      </c>
    </row>
    <row r="277" spans="1:14" ht="57.6" x14ac:dyDescent="0.3">
      <c r="A277" s="16">
        <v>276</v>
      </c>
      <c r="B277" s="78" t="s">
        <v>1862</v>
      </c>
      <c r="C277" s="78" t="s">
        <v>1863</v>
      </c>
      <c r="D277" s="118" t="s">
        <v>1864</v>
      </c>
      <c r="E277" s="79" t="s">
        <v>772</v>
      </c>
      <c r="F277" s="80" t="s">
        <v>773</v>
      </c>
      <c r="G277" s="111" t="s">
        <v>952</v>
      </c>
      <c r="H277" s="115">
        <v>163411</v>
      </c>
      <c r="I277" s="124">
        <v>81705</v>
      </c>
      <c r="J277" s="81">
        <v>0</v>
      </c>
      <c r="K277" s="90">
        <f t="shared" si="6"/>
        <v>81705</v>
      </c>
      <c r="L277" s="81">
        <v>0</v>
      </c>
      <c r="M277" s="78" t="s">
        <v>1174</v>
      </c>
      <c r="N277" s="118" t="s">
        <v>1175</v>
      </c>
    </row>
    <row r="278" spans="1:14" ht="57.6" x14ac:dyDescent="0.3">
      <c r="A278" s="16">
        <v>277</v>
      </c>
      <c r="B278" s="78" t="s">
        <v>1865</v>
      </c>
      <c r="C278" s="78" t="s">
        <v>1866</v>
      </c>
      <c r="D278" s="118" t="s">
        <v>1867</v>
      </c>
      <c r="E278" s="79" t="s">
        <v>772</v>
      </c>
      <c r="F278" s="80" t="s">
        <v>773</v>
      </c>
      <c r="G278" s="111" t="s">
        <v>1327</v>
      </c>
      <c r="H278" s="115">
        <v>242225.5</v>
      </c>
      <c r="I278" s="124">
        <v>121112.75</v>
      </c>
      <c r="J278" s="81">
        <v>0</v>
      </c>
      <c r="K278" s="90">
        <f t="shared" si="6"/>
        <v>121112.75</v>
      </c>
      <c r="L278" s="81">
        <v>0</v>
      </c>
      <c r="M278" s="78" t="s">
        <v>1112</v>
      </c>
      <c r="N278" s="118" t="s">
        <v>1113</v>
      </c>
    </row>
    <row r="279" spans="1:14" ht="57.6" x14ac:dyDescent="0.3">
      <c r="A279" s="16">
        <v>278</v>
      </c>
      <c r="B279" s="78" t="s">
        <v>1868</v>
      </c>
      <c r="C279" s="78" t="s">
        <v>1869</v>
      </c>
      <c r="D279" s="118" t="s">
        <v>1870</v>
      </c>
      <c r="E279" s="79" t="s">
        <v>772</v>
      </c>
      <c r="F279" s="80" t="s">
        <v>773</v>
      </c>
      <c r="G279" s="111">
        <v>45114</v>
      </c>
      <c r="H279" s="115">
        <v>93387.81</v>
      </c>
      <c r="I279" s="124">
        <v>74710.25</v>
      </c>
      <c r="J279" s="81">
        <v>0</v>
      </c>
      <c r="K279" s="90">
        <f t="shared" si="6"/>
        <v>74710.25</v>
      </c>
      <c r="L279" s="81">
        <v>0</v>
      </c>
      <c r="M279" s="78" t="s">
        <v>384</v>
      </c>
      <c r="N279" s="118" t="s">
        <v>385</v>
      </c>
    </row>
    <row r="280" spans="1:14" ht="57.6" x14ac:dyDescent="0.3">
      <c r="A280" s="16">
        <v>279</v>
      </c>
      <c r="B280" s="78" t="s">
        <v>1871</v>
      </c>
      <c r="C280" s="78" t="s">
        <v>1872</v>
      </c>
      <c r="D280" s="118" t="s">
        <v>1873</v>
      </c>
      <c r="E280" s="79" t="s">
        <v>772</v>
      </c>
      <c r="F280" s="80" t="s">
        <v>773</v>
      </c>
      <c r="G280" s="112">
        <v>45247</v>
      </c>
      <c r="H280" s="115">
        <v>242500</v>
      </c>
      <c r="I280" s="124">
        <v>200000</v>
      </c>
      <c r="J280" s="81">
        <v>0</v>
      </c>
      <c r="K280" s="90">
        <f t="shared" ref="K280:K343" si="7">I280</f>
        <v>200000</v>
      </c>
      <c r="L280" s="81">
        <v>0</v>
      </c>
      <c r="M280" s="78" t="s">
        <v>1112</v>
      </c>
      <c r="N280" s="118" t="s">
        <v>1113</v>
      </c>
    </row>
    <row r="281" spans="1:14" ht="57.6" x14ac:dyDescent="0.3">
      <c r="A281" s="16">
        <v>280</v>
      </c>
      <c r="B281" s="78" t="s">
        <v>1874</v>
      </c>
      <c r="C281" s="78" t="s">
        <v>1875</v>
      </c>
      <c r="D281" s="118" t="s">
        <v>1876</v>
      </c>
      <c r="E281" s="79" t="s">
        <v>772</v>
      </c>
      <c r="F281" s="80" t="s">
        <v>773</v>
      </c>
      <c r="G281" s="111" t="s">
        <v>1089</v>
      </c>
      <c r="H281" s="115">
        <v>97928.94</v>
      </c>
      <c r="I281" s="124">
        <v>78343.149999999994</v>
      </c>
      <c r="J281" s="81">
        <v>0</v>
      </c>
      <c r="K281" s="90">
        <f t="shared" si="7"/>
        <v>78343.149999999994</v>
      </c>
      <c r="L281" s="81">
        <v>0</v>
      </c>
      <c r="M281" s="78" t="s">
        <v>1385</v>
      </c>
      <c r="N281" s="118" t="s">
        <v>1386</v>
      </c>
    </row>
    <row r="282" spans="1:14" ht="57.6" x14ac:dyDescent="0.3">
      <c r="A282" s="16">
        <v>281</v>
      </c>
      <c r="B282" s="78" t="s">
        <v>1877</v>
      </c>
      <c r="C282" s="78" t="s">
        <v>1878</v>
      </c>
      <c r="D282" s="118" t="s">
        <v>1879</v>
      </c>
      <c r="E282" s="79" t="s">
        <v>772</v>
      </c>
      <c r="F282" s="80" t="s">
        <v>773</v>
      </c>
      <c r="G282" s="111">
        <v>45378</v>
      </c>
      <c r="H282" s="115">
        <v>88765.38</v>
      </c>
      <c r="I282" s="124">
        <v>71012.3</v>
      </c>
      <c r="J282" s="81">
        <v>0</v>
      </c>
      <c r="K282" s="90">
        <f t="shared" si="7"/>
        <v>71012.3</v>
      </c>
      <c r="L282" s="81">
        <v>0</v>
      </c>
      <c r="M282" s="78" t="s">
        <v>994</v>
      </c>
      <c r="N282" s="118" t="s">
        <v>995</v>
      </c>
    </row>
    <row r="283" spans="1:14" ht="57.6" x14ac:dyDescent="0.3">
      <c r="A283" s="16">
        <v>282</v>
      </c>
      <c r="B283" s="78" t="s">
        <v>1880</v>
      </c>
      <c r="C283" s="78" t="s">
        <v>1881</v>
      </c>
      <c r="D283" s="118" t="s">
        <v>1882</v>
      </c>
      <c r="E283" s="79" t="s">
        <v>772</v>
      </c>
      <c r="F283" s="80" t="s">
        <v>773</v>
      </c>
      <c r="G283" s="111" t="s">
        <v>1089</v>
      </c>
      <c r="H283" s="115">
        <v>46195.05</v>
      </c>
      <c r="I283" s="124">
        <v>36956.04</v>
      </c>
      <c r="J283" s="81">
        <v>0</v>
      </c>
      <c r="K283" s="90">
        <f t="shared" si="7"/>
        <v>36956.04</v>
      </c>
      <c r="L283" s="81">
        <v>0</v>
      </c>
      <c r="M283" s="78" t="s">
        <v>1174</v>
      </c>
      <c r="N283" s="118" t="s">
        <v>1175</v>
      </c>
    </row>
    <row r="284" spans="1:14" ht="57.6" x14ac:dyDescent="0.3">
      <c r="A284" s="16">
        <v>283</v>
      </c>
      <c r="B284" s="78" t="s">
        <v>1883</v>
      </c>
      <c r="C284" s="78" t="s">
        <v>1884</v>
      </c>
      <c r="D284" s="118" t="s">
        <v>1885</v>
      </c>
      <c r="E284" s="79" t="s">
        <v>772</v>
      </c>
      <c r="F284" s="80" t="s">
        <v>773</v>
      </c>
      <c r="G284" s="111" t="s">
        <v>1327</v>
      </c>
      <c r="H284" s="115">
        <v>51700</v>
      </c>
      <c r="I284" s="124">
        <v>31020</v>
      </c>
      <c r="J284" s="81">
        <v>0</v>
      </c>
      <c r="K284" s="90">
        <f t="shared" si="7"/>
        <v>31020</v>
      </c>
      <c r="L284" s="81">
        <v>0</v>
      </c>
      <c r="M284" s="78" t="s">
        <v>853</v>
      </c>
      <c r="N284" s="118" t="s">
        <v>854</v>
      </c>
    </row>
    <row r="285" spans="1:14" ht="57.6" x14ac:dyDescent="0.3">
      <c r="A285" s="16">
        <v>284</v>
      </c>
      <c r="B285" s="78" t="s">
        <v>1886</v>
      </c>
      <c r="C285" s="78" t="s">
        <v>1887</v>
      </c>
      <c r="D285" s="118" t="s">
        <v>1888</v>
      </c>
      <c r="E285" s="79" t="s">
        <v>772</v>
      </c>
      <c r="F285" s="80" t="s">
        <v>773</v>
      </c>
      <c r="G285" s="111" t="s">
        <v>1327</v>
      </c>
      <c r="H285" s="115">
        <v>75000</v>
      </c>
      <c r="I285" s="124">
        <v>45000</v>
      </c>
      <c r="J285" s="81">
        <v>0</v>
      </c>
      <c r="K285" s="90">
        <f t="shared" si="7"/>
        <v>45000</v>
      </c>
      <c r="L285" s="81">
        <v>0</v>
      </c>
      <c r="M285" s="78" t="s">
        <v>19</v>
      </c>
      <c r="N285" s="118" t="s">
        <v>20</v>
      </c>
    </row>
    <row r="286" spans="1:14" ht="57.6" x14ac:dyDescent="0.3">
      <c r="A286" s="16">
        <v>285</v>
      </c>
      <c r="B286" s="78" t="s">
        <v>1889</v>
      </c>
      <c r="C286" s="78" t="s">
        <v>1890</v>
      </c>
      <c r="D286" s="118" t="s">
        <v>1891</v>
      </c>
      <c r="E286" s="79" t="s">
        <v>772</v>
      </c>
      <c r="F286" s="80" t="s">
        <v>773</v>
      </c>
      <c r="G286" s="111">
        <v>45114</v>
      </c>
      <c r="H286" s="115">
        <v>45930</v>
      </c>
      <c r="I286" s="124">
        <v>27558</v>
      </c>
      <c r="J286" s="81">
        <v>0</v>
      </c>
      <c r="K286" s="90">
        <f t="shared" si="7"/>
        <v>27558</v>
      </c>
      <c r="L286" s="81">
        <v>0</v>
      </c>
      <c r="M286" s="78" t="s">
        <v>1892</v>
      </c>
      <c r="N286" s="118" t="s">
        <v>1893</v>
      </c>
    </row>
    <row r="287" spans="1:14" ht="57.6" x14ac:dyDescent="0.3">
      <c r="A287" s="16">
        <v>286</v>
      </c>
      <c r="B287" s="78" t="s">
        <v>1894</v>
      </c>
      <c r="C287" s="78" t="s">
        <v>1895</v>
      </c>
      <c r="D287" s="118" t="s">
        <v>1896</v>
      </c>
      <c r="E287" s="79" t="s">
        <v>772</v>
      </c>
      <c r="F287" s="80" t="s">
        <v>773</v>
      </c>
      <c r="G287" s="111" t="s">
        <v>1327</v>
      </c>
      <c r="H287" s="115">
        <v>184091.03</v>
      </c>
      <c r="I287" s="124">
        <v>110454.62</v>
      </c>
      <c r="J287" s="81">
        <v>0</v>
      </c>
      <c r="K287" s="90">
        <f t="shared" si="7"/>
        <v>110454.62</v>
      </c>
      <c r="L287" s="81">
        <v>0</v>
      </c>
      <c r="M287" s="78" t="s">
        <v>994</v>
      </c>
      <c r="N287" s="118" t="s">
        <v>995</v>
      </c>
    </row>
    <row r="288" spans="1:14" ht="57.6" x14ac:dyDescent="0.3">
      <c r="A288" s="16">
        <v>287</v>
      </c>
      <c r="B288" s="78" t="s">
        <v>1897</v>
      </c>
      <c r="C288" s="78" t="s">
        <v>1898</v>
      </c>
      <c r="D288" s="118" t="s">
        <v>1899</v>
      </c>
      <c r="E288" s="79" t="s">
        <v>772</v>
      </c>
      <c r="F288" s="80" t="s">
        <v>773</v>
      </c>
      <c r="G288" s="111" t="s">
        <v>1327</v>
      </c>
      <c r="H288" s="115">
        <v>136251.9</v>
      </c>
      <c r="I288" s="124">
        <v>68125.95</v>
      </c>
      <c r="J288" s="81">
        <v>0</v>
      </c>
      <c r="K288" s="90">
        <f t="shared" si="7"/>
        <v>68125.95</v>
      </c>
      <c r="L288" s="81">
        <v>0</v>
      </c>
      <c r="M288" s="78" t="s">
        <v>1900</v>
      </c>
      <c r="N288" s="118" t="s">
        <v>1901</v>
      </c>
    </row>
    <row r="289" spans="1:14" ht="57.6" x14ac:dyDescent="0.3">
      <c r="A289" s="16">
        <v>288</v>
      </c>
      <c r="B289" s="78" t="s">
        <v>1902</v>
      </c>
      <c r="C289" s="78" t="s">
        <v>1903</v>
      </c>
      <c r="D289" s="118" t="s">
        <v>1904</v>
      </c>
      <c r="E289" s="79" t="s">
        <v>772</v>
      </c>
      <c r="F289" s="80" t="s">
        <v>773</v>
      </c>
      <c r="G289" s="111" t="s">
        <v>1327</v>
      </c>
      <c r="H289" s="115">
        <v>306870.3</v>
      </c>
      <c r="I289" s="124">
        <v>143287.79</v>
      </c>
      <c r="J289" s="81">
        <v>0</v>
      </c>
      <c r="K289" s="90">
        <f t="shared" si="7"/>
        <v>143287.79</v>
      </c>
      <c r="L289" s="81">
        <v>0</v>
      </c>
      <c r="M289" s="78" t="s">
        <v>1905</v>
      </c>
      <c r="N289" s="118" t="s">
        <v>1906</v>
      </c>
    </row>
    <row r="290" spans="1:14" ht="57.6" x14ac:dyDescent="0.3">
      <c r="A290" s="16">
        <v>289</v>
      </c>
      <c r="B290" s="78" t="s">
        <v>1907</v>
      </c>
      <c r="C290" s="78" t="s">
        <v>1908</v>
      </c>
      <c r="D290" s="118" t="s">
        <v>1909</v>
      </c>
      <c r="E290" s="79" t="s">
        <v>772</v>
      </c>
      <c r="F290" s="80" t="s">
        <v>773</v>
      </c>
      <c r="G290" s="111" t="s">
        <v>1096</v>
      </c>
      <c r="H290" s="115">
        <v>388200</v>
      </c>
      <c r="I290" s="124">
        <v>177760</v>
      </c>
      <c r="J290" s="81">
        <v>0</v>
      </c>
      <c r="K290" s="90">
        <f t="shared" si="7"/>
        <v>177760</v>
      </c>
      <c r="L290" s="81">
        <v>0</v>
      </c>
      <c r="M290" s="78" t="s">
        <v>19</v>
      </c>
      <c r="N290" s="118" t="s">
        <v>20</v>
      </c>
    </row>
    <row r="291" spans="1:14" ht="57.6" x14ac:dyDescent="0.3">
      <c r="A291" s="16">
        <v>290</v>
      </c>
      <c r="B291" s="78" t="s">
        <v>1910</v>
      </c>
      <c r="C291" s="78" t="s">
        <v>1911</v>
      </c>
      <c r="D291" s="118" t="s">
        <v>1912</v>
      </c>
      <c r="E291" s="79" t="s">
        <v>772</v>
      </c>
      <c r="F291" s="80" t="s">
        <v>773</v>
      </c>
      <c r="G291" s="111" t="s">
        <v>1327</v>
      </c>
      <c r="H291" s="115">
        <v>188200</v>
      </c>
      <c r="I291" s="124">
        <v>94100</v>
      </c>
      <c r="J291" s="81">
        <v>0</v>
      </c>
      <c r="K291" s="90">
        <f t="shared" si="7"/>
        <v>94100</v>
      </c>
      <c r="L291" s="81">
        <v>0</v>
      </c>
      <c r="M291" s="78" t="s">
        <v>591</v>
      </c>
      <c r="N291" s="118" t="s">
        <v>1913</v>
      </c>
    </row>
    <row r="292" spans="1:14" ht="57.6" x14ac:dyDescent="0.3">
      <c r="A292" s="16">
        <v>291</v>
      </c>
      <c r="B292" s="78" t="s">
        <v>1914</v>
      </c>
      <c r="C292" s="78" t="s">
        <v>1915</v>
      </c>
      <c r="D292" s="118" t="s">
        <v>1916</v>
      </c>
      <c r="E292" s="79" t="s">
        <v>772</v>
      </c>
      <c r="F292" s="80" t="s">
        <v>773</v>
      </c>
      <c r="G292" s="111" t="s">
        <v>1327</v>
      </c>
      <c r="H292" s="115">
        <v>87127.7</v>
      </c>
      <c r="I292" s="124">
        <v>43563.85</v>
      </c>
      <c r="J292" s="81">
        <v>0</v>
      </c>
      <c r="K292" s="90">
        <f t="shared" si="7"/>
        <v>43563.85</v>
      </c>
      <c r="L292" s="81">
        <v>0</v>
      </c>
      <c r="M292" s="78" t="s">
        <v>559</v>
      </c>
      <c r="N292" s="118" t="s">
        <v>560</v>
      </c>
    </row>
    <row r="293" spans="1:14" ht="57.6" x14ac:dyDescent="0.3">
      <c r="A293" s="16">
        <v>292</v>
      </c>
      <c r="B293" s="78" t="s">
        <v>1917</v>
      </c>
      <c r="C293" s="78" t="s">
        <v>1918</v>
      </c>
      <c r="D293" s="118" t="s">
        <v>1919</v>
      </c>
      <c r="E293" s="79" t="s">
        <v>772</v>
      </c>
      <c r="F293" s="80" t="s">
        <v>773</v>
      </c>
      <c r="G293" s="111">
        <v>45357</v>
      </c>
      <c r="H293" s="115">
        <v>166648.21</v>
      </c>
      <c r="I293" s="124">
        <v>133318.57</v>
      </c>
      <c r="J293" s="81">
        <v>0</v>
      </c>
      <c r="K293" s="90">
        <f t="shared" si="7"/>
        <v>133318.57</v>
      </c>
      <c r="L293" s="81">
        <v>0</v>
      </c>
      <c r="M293" s="78" t="s">
        <v>369</v>
      </c>
      <c r="N293" s="118" t="s">
        <v>370</v>
      </c>
    </row>
    <row r="294" spans="1:14" ht="57.6" x14ac:dyDescent="0.3">
      <c r="A294" s="16">
        <v>293</v>
      </c>
      <c r="B294" s="78" t="s">
        <v>1920</v>
      </c>
      <c r="C294" s="78" t="s">
        <v>1921</v>
      </c>
      <c r="D294" s="118" t="s">
        <v>1922</v>
      </c>
      <c r="E294" s="79" t="s">
        <v>772</v>
      </c>
      <c r="F294" s="80" t="s">
        <v>773</v>
      </c>
      <c r="G294" s="111">
        <v>45357</v>
      </c>
      <c r="H294" s="115">
        <v>92240.17</v>
      </c>
      <c r="I294" s="124">
        <v>55344.1</v>
      </c>
      <c r="J294" s="81">
        <v>0</v>
      </c>
      <c r="K294" s="90">
        <f t="shared" si="7"/>
        <v>55344.1</v>
      </c>
      <c r="L294" s="81">
        <v>0</v>
      </c>
      <c r="M294" s="78" t="s">
        <v>1923</v>
      </c>
      <c r="N294" s="118" t="s">
        <v>1924</v>
      </c>
    </row>
    <row r="295" spans="1:14" ht="57.6" x14ac:dyDescent="0.3">
      <c r="A295" s="16">
        <v>294</v>
      </c>
      <c r="B295" s="78" t="s">
        <v>1925</v>
      </c>
      <c r="C295" s="78" t="s">
        <v>1926</v>
      </c>
      <c r="D295" s="118" t="s">
        <v>1927</v>
      </c>
      <c r="E295" s="79" t="s">
        <v>772</v>
      </c>
      <c r="F295" s="80" t="s">
        <v>773</v>
      </c>
      <c r="G295" s="111">
        <v>45442</v>
      </c>
      <c r="H295" s="115">
        <v>341273.29</v>
      </c>
      <c r="I295" s="124">
        <v>170636.65</v>
      </c>
      <c r="J295" s="81">
        <v>0</v>
      </c>
      <c r="K295" s="90">
        <f t="shared" si="7"/>
        <v>170636.65</v>
      </c>
      <c r="L295" s="81">
        <v>0</v>
      </c>
      <c r="M295" s="78" t="s">
        <v>1706</v>
      </c>
      <c r="N295" s="118" t="s">
        <v>1707</v>
      </c>
    </row>
    <row r="296" spans="1:14" ht="57.6" x14ac:dyDescent="0.3">
      <c r="A296" s="16">
        <v>295</v>
      </c>
      <c r="B296" s="78" t="s">
        <v>1928</v>
      </c>
      <c r="C296" s="78" t="s">
        <v>1929</v>
      </c>
      <c r="D296" s="118" t="s">
        <v>1930</v>
      </c>
      <c r="E296" s="79" t="s">
        <v>772</v>
      </c>
      <c r="F296" s="80" t="s">
        <v>773</v>
      </c>
      <c r="G296" s="111" t="s">
        <v>973</v>
      </c>
      <c r="H296" s="115">
        <v>86337.39</v>
      </c>
      <c r="I296" s="124">
        <v>43168.69</v>
      </c>
      <c r="J296" s="81">
        <v>0</v>
      </c>
      <c r="K296" s="90">
        <f t="shared" si="7"/>
        <v>43168.69</v>
      </c>
      <c r="L296" s="81">
        <v>0</v>
      </c>
      <c r="M296" s="78" t="s">
        <v>264</v>
      </c>
      <c r="N296" s="118" t="s">
        <v>265</v>
      </c>
    </row>
    <row r="297" spans="1:14" ht="57.6" x14ac:dyDescent="0.3">
      <c r="A297" s="16">
        <v>296</v>
      </c>
      <c r="B297" s="78" t="s">
        <v>1931</v>
      </c>
      <c r="C297" s="78" t="s">
        <v>1932</v>
      </c>
      <c r="D297" s="118" t="s">
        <v>1933</v>
      </c>
      <c r="E297" s="79" t="s">
        <v>772</v>
      </c>
      <c r="F297" s="80" t="s">
        <v>773</v>
      </c>
      <c r="G297" s="111" t="s">
        <v>1787</v>
      </c>
      <c r="H297" s="115">
        <v>246205.59</v>
      </c>
      <c r="I297" s="124">
        <v>200000</v>
      </c>
      <c r="J297" s="81">
        <v>0</v>
      </c>
      <c r="K297" s="90">
        <f t="shared" si="7"/>
        <v>200000</v>
      </c>
      <c r="L297" s="81">
        <v>0</v>
      </c>
      <c r="M297" s="78" t="s">
        <v>146</v>
      </c>
      <c r="N297" s="118" t="s">
        <v>147</v>
      </c>
    </row>
    <row r="298" spans="1:14" ht="57.6" x14ac:dyDescent="0.3">
      <c r="A298" s="16">
        <v>297</v>
      </c>
      <c r="B298" s="78" t="s">
        <v>1934</v>
      </c>
      <c r="C298" s="78" t="s">
        <v>1935</v>
      </c>
      <c r="D298" s="118" t="s">
        <v>1936</v>
      </c>
      <c r="E298" s="79" t="s">
        <v>772</v>
      </c>
      <c r="F298" s="80" t="s">
        <v>773</v>
      </c>
      <c r="G298" s="111" t="s">
        <v>1327</v>
      </c>
      <c r="H298" s="115">
        <v>136553</v>
      </c>
      <c r="I298" s="124">
        <v>68276.5</v>
      </c>
      <c r="J298" s="81">
        <v>0</v>
      </c>
      <c r="K298" s="90">
        <f t="shared" si="7"/>
        <v>68276.5</v>
      </c>
      <c r="L298" s="81">
        <v>0</v>
      </c>
      <c r="M298" s="78" t="s">
        <v>1937</v>
      </c>
      <c r="N298" s="118" t="s">
        <v>1938</v>
      </c>
    </row>
    <row r="299" spans="1:14" ht="57.6" x14ac:dyDescent="0.3">
      <c r="A299" s="16">
        <v>298</v>
      </c>
      <c r="B299" s="78" t="s">
        <v>1939</v>
      </c>
      <c r="C299" s="78" t="s">
        <v>1940</v>
      </c>
      <c r="D299" s="118" t="s">
        <v>1941</v>
      </c>
      <c r="E299" s="79" t="s">
        <v>772</v>
      </c>
      <c r="F299" s="80" t="s">
        <v>773</v>
      </c>
      <c r="G299" s="111" t="s">
        <v>1327</v>
      </c>
      <c r="H299" s="115">
        <v>113124</v>
      </c>
      <c r="I299" s="124">
        <v>67874.399999999994</v>
      </c>
      <c r="J299" s="81">
        <v>0</v>
      </c>
      <c r="K299" s="90">
        <f t="shared" si="7"/>
        <v>67874.399999999994</v>
      </c>
      <c r="L299" s="81">
        <v>0</v>
      </c>
      <c r="M299" s="78" t="s">
        <v>1385</v>
      </c>
      <c r="N299" s="118" t="s">
        <v>1386</v>
      </c>
    </row>
    <row r="300" spans="1:14" ht="57.6" x14ac:dyDescent="0.3">
      <c r="A300" s="16">
        <v>299</v>
      </c>
      <c r="B300" s="78" t="s">
        <v>1942</v>
      </c>
      <c r="C300" s="78" t="s">
        <v>1943</v>
      </c>
      <c r="D300" s="118" t="s">
        <v>1944</v>
      </c>
      <c r="E300" s="79" t="s">
        <v>772</v>
      </c>
      <c r="F300" s="80" t="s">
        <v>773</v>
      </c>
      <c r="G300" s="111" t="s">
        <v>1787</v>
      </c>
      <c r="H300" s="115">
        <v>92100.53</v>
      </c>
      <c r="I300" s="124">
        <v>73680.42</v>
      </c>
      <c r="J300" s="81">
        <v>0</v>
      </c>
      <c r="K300" s="90">
        <f t="shared" si="7"/>
        <v>73680.42</v>
      </c>
      <c r="L300" s="81">
        <v>0</v>
      </c>
      <c r="M300" s="78" t="s">
        <v>213</v>
      </c>
      <c r="N300" s="118" t="s">
        <v>214</v>
      </c>
    </row>
    <row r="301" spans="1:14" ht="57.6" x14ac:dyDescent="0.3">
      <c r="A301" s="16">
        <v>300</v>
      </c>
      <c r="B301" s="78" t="s">
        <v>1945</v>
      </c>
      <c r="C301" s="78" t="s">
        <v>1946</v>
      </c>
      <c r="D301" s="118" t="s">
        <v>1947</v>
      </c>
      <c r="E301" s="79" t="s">
        <v>772</v>
      </c>
      <c r="F301" s="80" t="s">
        <v>773</v>
      </c>
      <c r="G301" s="111" t="s">
        <v>1327</v>
      </c>
      <c r="H301" s="115">
        <v>151520</v>
      </c>
      <c r="I301" s="124">
        <v>60608</v>
      </c>
      <c r="J301" s="81">
        <v>0</v>
      </c>
      <c r="K301" s="90">
        <f t="shared" si="7"/>
        <v>60608</v>
      </c>
      <c r="L301" s="81">
        <v>0</v>
      </c>
      <c r="M301" s="78" t="s">
        <v>1948</v>
      </c>
      <c r="N301" s="118" t="s">
        <v>1949</v>
      </c>
    </row>
    <row r="302" spans="1:14" ht="57.6" x14ac:dyDescent="0.3">
      <c r="A302" s="16">
        <v>301</v>
      </c>
      <c r="B302" s="78" t="s">
        <v>1950</v>
      </c>
      <c r="C302" s="78" t="s">
        <v>1951</v>
      </c>
      <c r="D302" s="118" t="s">
        <v>1952</v>
      </c>
      <c r="E302" s="79" t="s">
        <v>772</v>
      </c>
      <c r="F302" s="80" t="s">
        <v>773</v>
      </c>
      <c r="G302" s="111" t="s">
        <v>1787</v>
      </c>
      <c r="H302" s="115">
        <v>47795.53</v>
      </c>
      <c r="I302" s="124">
        <v>38236.42</v>
      </c>
      <c r="J302" s="81">
        <v>0</v>
      </c>
      <c r="K302" s="90">
        <f t="shared" si="7"/>
        <v>38236.42</v>
      </c>
      <c r="L302" s="81">
        <v>0</v>
      </c>
      <c r="M302" s="78" t="s">
        <v>833</v>
      </c>
      <c r="N302" s="118" t="s">
        <v>834</v>
      </c>
    </row>
    <row r="303" spans="1:14" ht="57.6" x14ac:dyDescent="0.3">
      <c r="A303" s="16">
        <v>302</v>
      </c>
      <c r="B303" s="78" t="s">
        <v>1953</v>
      </c>
      <c r="C303" s="78" t="s">
        <v>1954</v>
      </c>
      <c r="D303" s="118" t="s">
        <v>1955</v>
      </c>
      <c r="E303" s="79" t="s">
        <v>772</v>
      </c>
      <c r="F303" s="80" t="s">
        <v>773</v>
      </c>
      <c r="G303" s="111" t="s">
        <v>1787</v>
      </c>
      <c r="H303" s="115">
        <v>249714</v>
      </c>
      <c r="I303" s="124">
        <v>200000</v>
      </c>
      <c r="J303" s="81">
        <v>0</v>
      </c>
      <c r="K303" s="90">
        <f t="shared" si="7"/>
        <v>200000</v>
      </c>
      <c r="L303" s="81">
        <v>0</v>
      </c>
      <c r="M303" s="78" t="s">
        <v>1956</v>
      </c>
      <c r="N303" s="118" t="s">
        <v>1957</v>
      </c>
    </row>
    <row r="304" spans="1:14" ht="57.6" x14ac:dyDescent="0.3">
      <c r="A304" s="16">
        <v>303</v>
      </c>
      <c r="B304" s="78" t="s">
        <v>1958</v>
      </c>
      <c r="C304" s="78" t="s">
        <v>1959</v>
      </c>
      <c r="D304" s="118" t="s">
        <v>1960</v>
      </c>
      <c r="E304" s="79" t="s">
        <v>772</v>
      </c>
      <c r="F304" s="80" t="s">
        <v>773</v>
      </c>
      <c r="G304" s="111" t="s">
        <v>1327</v>
      </c>
      <c r="H304" s="115">
        <v>107466.03</v>
      </c>
      <c r="I304" s="124">
        <v>64479.61</v>
      </c>
      <c r="J304" s="81">
        <v>0</v>
      </c>
      <c r="K304" s="90">
        <f t="shared" si="7"/>
        <v>64479.61</v>
      </c>
      <c r="L304" s="81">
        <v>0</v>
      </c>
      <c r="M304" s="78" t="s">
        <v>1112</v>
      </c>
      <c r="N304" s="118" t="s">
        <v>1113</v>
      </c>
    </row>
    <row r="305" spans="1:14" ht="57.6" x14ac:dyDescent="0.3">
      <c r="A305" s="16">
        <v>304</v>
      </c>
      <c r="B305" s="78" t="s">
        <v>1961</v>
      </c>
      <c r="C305" s="78" t="s">
        <v>1962</v>
      </c>
      <c r="D305" s="118" t="s">
        <v>1963</v>
      </c>
      <c r="E305" s="79" t="s">
        <v>772</v>
      </c>
      <c r="F305" s="80" t="s">
        <v>773</v>
      </c>
      <c r="G305" s="111" t="s">
        <v>1327</v>
      </c>
      <c r="H305" s="115">
        <v>385298</v>
      </c>
      <c r="I305" s="124">
        <v>25748.15</v>
      </c>
      <c r="J305" s="81">
        <v>0</v>
      </c>
      <c r="K305" s="90">
        <f t="shared" si="7"/>
        <v>25748.15</v>
      </c>
      <c r="L305" s="81">
        <v>0</v>
      </c>
      <c r="M305" s="78" t="s">
        <v>1964</v>
      </c>
      <c r="N305" s="118" t="s">
        <v>1965</v>
      </c>
    </row>
    <row r="306" spans="1:14" ht="57.6" x14ac:dyDescent="0.3">
      <c r="A306" s="16">
        <v>305</v>
      </c>
      <c r="B306" s="78" t="s">
        <v>1966</v>
      </c>
      <c r="C306" s="78" t="s">
        <v>1967</v>
      </c>
      <c r="D306" s="118" t="s">
        <v>1968</v>
      </c>
      <c r="E306" s="79" t="s">
        <v>772</v>
      </c>
      <c r="F306" s="80" t="s">
        <v>773</v>
      </c>
      <c r="G306" s="111" t="s">
        <v>806</v>
      </c>
      <c r="H306" s="115">
        <v>79826</v>
      </c>
      <c r="I306" s="124">
        <v>71843.399999999994</v>
      </c>
      <c r="J306" s="81">
        <v>0</v>
      </c>
      <c r="K306" s="90">
        <f t="shared" si="7"/>
        <v>71843.399999999994</v>
      </c>
      <c r="L306" s="81">
        <v>0</v>
      </c>
      <c r="M306" s="78" t="s">
        <v>1969</v>
      </c>
      <c r="N306" s="118" t="s">
        <v>1970</v>
      </c>
    </row>
    <row r="307" spans="1:14" ht="57.6" x14ac:dyDescent="0.3">
      <c r="A307" s="16">
        <v>306</v>
      </c>
      <c r="B307" s="78" t="s">
        <v>1971</v>
      </c>
      <c r="C307" s="78" t="s">
        <v>1972</v>
      </c>
      <c r="D307" s="118" t="s">
        <v>1973</v>
      </c>
      <c r="E307" s="79" t="s">
        <v>772</v>
      </c>
      <c r="F307" s="80" t="s">
        <v>773</v>
      </c>
      <c r="G307" s="111" t="s">
        <v>1327</v>
      </c>
      <c r="H307" s="115">
        <v>44528</v>
      </c>
      <c r="I307" s="124">
        <v>22264</v>
      </c>
      <c r="J307" s="81">
        <v>0</v>
      </c>
      <c r="K307" s="90">
        <f t="shared" si="7"/>
        <v>22264</v>
      </c>
      <c r="L307" s="81">
        <v>0</v>
      </c>
      <c r="M307" s="78" t="s">
        <v>1974</v>
      </c>
      <c r="N307" s="118" t="s">
        <v>1975</v>
      </c>
    </row>
    <row r="308" spans="1:14" ht="57.6" x14ac:dyDescent="0.3">
      <c r="A308" s="16">
        <v>307</v>
      </c>
      <c r="B308" s="78" t="s">
        <v>1976</v>
      </c>
      <c r="C308" s="78" t="s">
        <v>1977</v>
      </c>
      <c r="D308" s="118" t="s">
        <v>1978</v>
      </c>
      <c r="E308" s="79" t="s">
        <v>772</v>
      </c>
      <c r="F308" s="80" t="s">
        <v>773</v>
      </c>
      <c r="G308" s="111">
        <v>45380</v>
      </c>
      <c r="H308" s="115">
        <v>204247.73</v>
      </c>
      <c r="I308" s="124">
        <v>163398.18</v>
      </c>
      <c r="J308" s="81">
        <v>0</v>
      </c>
      <c r="K308" s="90">
        <f t="shared" si="7"/>
        <v>163398.18</v>
      </c>
      <c r="L308" s="81">
        <v>0</v>
      </c>
      <c r="M308" s="78" t="s">
        <v>591</v>
      </c>
      <c r="N308" s="118" t="s">
        <v>1913</v>
      </c>
    </row>
    <row r="309" spans="1:14" ht="57.6" x14ac:dyDescent="0.3">
      <c r="A309" s="16">
        <v>308</v>
      </c>
      <c r="B309" s="78" t="s">
        <v>1979</v>
      </c>
      <c r="C309" s="78" t="s">
        <v>1980</v>
      </c>
      <c r="D309" s="118" t="s">
        <v>1981</v>
      </c>
      <c r="E309" s="79" t="s">
        <v>772</v>
      </c>
      <c r="F309" s="80" t="s">
        <v>773</v>
      </c>
      <c r="G309" s="111" t="s">
        <v>1327</v>
      </c>
      <c r="H309" s="115">
        <v>247759.55</v>
      </c>
      <c r="I309" s="124">
        <v>123879.77</v>
      </c>
      <c r="J309" s="81">
        <v>0</v>
      </c>
      <c r="K309" s="90">
        <f t="shared" si="7"/>
        <v>123879.77</v>
      </c>
      <c r="L309" s="81">
        <v>0</v>
      </c>
      <c r="M309" s="78" t="s">
        <v>483</v>
      </c>
      <c r="N309" s="118" t="s">
        <v>484</v>
      </c>
    </row>
    <row r="310" spans="1:14" ht="57.6" x14ac:dyDescent="0.3">
      <c r="A310" s="16">
        <v>309</v>
      </c>
      <c r="B310" s="78" t="s">
        <v>1982</v>
      </c>
      <c r="C310" s="78" t="s">
        <v>1983</v>
      </c>
      <c r="D310" s="118" t="s">
        <v>1984</v>
      </c>
      <c r="E310" s="79" t="s">
        <v>772</v>
      </c>
      <c r="F310" s="80" t="s">
        <v>773</v>
      </c>
      <c r="G310" s="111" t="s">
        <v>964</v>
      </c>
      <c r="H310" s="115">
        <v>247938.52</v>
      </c>
      <c r="I310" s="124">
        <v>198350.82</v>
      </c>
      <c r="J310" s="81">
        <v>0</v>
      </c>
      <c r="K310" s="90">
        <f t="shared" si="7"/>
        <v>198350.82</v>
      </c>
      <c r="L310" s="81">
        <v>0</v>
      </c>
      <c r="M310" s="78" t="s">
        <v>1985</v>
      </c>
      <c r="N310" s="118" t="s">
        <v>1986</v>
      </c>
    </row>
    <row r="311" spans="1:14" ht="57.6" x14ac:dyDescent="0.3">
      <c r="A311" s="16">
        <v>310</v>
      </c>
      <c r="B311" s="78" t="s">
        <v>1987</v>
      </c>
      <c r="C311" s="78" t="s">
        <v>1988</v>
      </c>
      <c r="D311" s="118" t="s">
        <v>1989</v>
      </c>
      <c r="E311" s="79" t="s">
        <v>772</v>
      </c>
      <c r="F311" s="80" t="s">
        <v>773</v>
      </c>
      <c r="G311" s="111">
        <v>45114</v>
      </c>
      <c r="H311" s="115">
        <v>101200</v>
      </c>
      <c r="I311" s="124">
        <v>80960</v>
      </c>
      <c r="J311" s="81">
        <v>0</v>
      </c>
      <c r="K311" s="90">
        <f t="shared" si="7"/>
        <v>80960</v>
      </c>
      <c r="L311" s="81">
        <v>0</v>
      </c>
      <c r="M311" s="78" t="s">
        <v>853</v>
      </c>
      <c r="N311" s="118" t="s">
        <v>854</v>
      </c>
    </row>
    <row r="312" spans="1:14" ht="57.6" x14ac:dyDescent="0.3">
      <c r="A312" s="16">
        <v>311</v>
      </c>
      <c r="B312" s="78" t="s">
        <v>1990</v>
      </c>
      <c r="C312" s="78" t="s">
        <v>1991</v>
      </c>
      <c r="D312" s="118" t="s">
        <v>1992</v>
      </c>
      <c r="E312" s="79" t="s">
        <v>772</v>
      </c>
      <c r="F312" s="80" t="s">
        <v>773</v>
      </c>
      <c r="G312" s="111">
        <v>45114</v>
      </c>
      <c r="H312" s="115">
        <v>43195.31</v>
      </c>
      <c r="I312" s="124">
        <v>34556.239999999998</v>
      </c>
      <c r="J312" s="81">
        <v>0</v>
      </c>
      <c r="K312" s="90">
        <f t="shared" si="7"/>
        <v>34556.239999999998</v>
      </c>
      <c r="L312" s="81">
        <v>0</v>
      </c>
      <c r="M312" s="78" t="s">
        <v>146</v>
      </c>
      <c r="N312" s="118" t="s">
        <v>147</v>
      </c>
    </row>
    <row r="313" spans="1:14" ht="57.6" x14ac:dyDescent="0.3">
      <c r="A313" s="16">
        <v>312</v>
      </c>
      <c r="B313" s="78" t="s">
        <v>1993</v>
      </c>
      <c r="C313" s="78" t="s">
        <v>1994</v>
      </c>
      <c r="D313" s="118" t="s">
        <v>1995</v>
      </c>
      <c r="E313" s="79" t="s">
        <v>772</v>
      </c>
      <c r="F313" s="80" t="s">
        <v>773</v>
      </c>
      <c r="G313" s="111" t="s">
        <v>1327</v>
      </c>
      <c r="H313" s="115">
        <v>249800</v>
      </c>
      <c r="I313" s="124">
        <v>149880</v>
      </c>
      <c r="J313" s="81">
        <v>0</v>
      </c>
      <c r="K313" s="90">
        <f t="shared" si="7"/>
        <v>149880</v>
      </c>
      <c r="L313" s="81">
        <v>0</v>
      </c>
      <c r="M313" s="78" t="s">
        <v>833</v>
      </c>
      <c r="N313" s="118" t="s">
        <v>834</v>
      </c>
    </row>
    <row r="314" spans="1:14" ht="57.6" x14ac:dyDescent="0.3">
      <c r="A314" s="16">
        <v>313</v>
      </c>
      <c r="B314" s="78" t="s">
        <v>1996</v>
      </c>
      <c r="C314" s="78" t="s">
        <v>1997</v>
      </c>
      <c r="D314" s="118" t="s">
        <v>1998</v>
      </c>
      <c r="E314" s="79" t="s">
        <v>772</v>
      </c>
      <c r="F314" s="80" t="s">
        <v>773</v>
      </c>
      <c r="G314" s="112">
        <v>45264</v>
      </c>
      <c r="H314" s="115">
        <v>219451.86</v>
      </c>
      <c r="I314" s="124">
        <v>175561.49</v>
      </c>
      <c r="J314" s="81">
        <v>0</v>
      </c>
      <c r="K314" s="90">
        <f t="shared" si="7"/>
        <v>175561.49</v>
      </c>
      <c r="L314" s="81">
        <v>0</v>
      </c>
      <c r="M314" s="78" t="s">
        <v>1380</v>
      </c>
      <c r="N314" s="118" t="s">
        <v>1381</v>
      </c>
    </row>
    <row r="315" spans="1:14" ht="57.6" x14ac:dyDescent="0.3">
      <c r="A315" s="16">
        <v>314</v>
      </c>
      <c r="B315" s="78" t="s">
        <v>1999</v>
      </c>
      <c r="C315" s="78" t="s">
        <v>2000</v>
      </c>
      <c r="D315" s="118" t="s">
        <v>2001</v>
      </c>
      <c r="E315" s="79" t="s">
        <v>772</v>
      </c>
      <c r="F315" s="80" t="s">
        <v>773</v>
      </c>
      <c r="G315" s="111" t="s">
        <v>1096</v>
      </c>
      <c r="H315" s="115">
        <v>350000</v>
      </c>
      <c r="I315" s="124">
        <v>200000</v>
      </c>
      <c r="J315" s="81">
        <v>0</v>
      </c>
      <c r="K315" s="90">
        <f t="shared" si="7"/>
        <v>200000</v>
      </c>
      <c r="L315" s="81">
        <v>0</v>
      </c>
      <c r="M315" s="78" t="s">
        <v>118</v>
      </c>
      <c r="N315" s="118" t="s">
        <v>119</v>
      </c>
    </row>
    <row r="316" spans="1:14" ht="57.6" x14ac:dyDescent="0.3">
      <c r="A316" s="16">
        <v>315</v>
      </c>
      <c r="B316" s="78" t="s">
        <v>2002</v>
      </c>
      <c r="C316" s="78" t="s">
        <v>2003</v>
      </c>
      <c r="D316" s="118" t="s">
        <v>2004</v>
      </c>
      <c r="E316" s="79" t="s">
        <v>772</v>
      </c>
      <c r="F316" s="80" t="s">
        <v>773</v>
      </c>
      <c r="G316" s="111" t="s">
        <v>1327</v>
      </c>
      <c r="H316" s="115">
        <v>195000</v>
      </c>
      <c r="I316" s="124">
        <v>97500</v>
      </c>
      <c r="J316" s="81">
        <v>0</v>
      </c>
      <c r="K316" s="90">
        <f t="shared" si="7"/>
        <v>97500</v>
      </c>
      <c r="L316" s="81">
        <v>0</v>
      </c>
      <c r="M316" s="78" t="s">
        <v>1328</v>
      </c>
      <c r="N316" s="118" t="s">
        <v>1329</v>
      </c>
    </row>
    <row r="317" spans="1:14" ht="57.6" x14ac:dyDescent="0.3">
      <c r="A317" s="16">
        <v>316</v>
      </c>
      <c r="B317" s="78" t="s">
        <v>2005</v>
      </c>
      <c r="C317" s="78" t="s">
        <v>505</v>
      </c>
      <c r="D317" s="118" t="s">
        <v>506</v>
      </c>
      <c r="E317" s="79" t="s">
        <v>772</v>
      </c>
      <c r="F317" s="80" t="s">
        <v>773</v>
      </c>
      <c r="G317" s="111" t="s">
        <v>1327</v>
      </c>
      <c r="H317" s="115">
        <v>396558.8</v>
      </c>
      <c r="I317" s="124">
        <v>198279.4</v>
      </c>
      <c r="J317" s="81">
        <v>0</v>
      </c>
      <c r="K317" s="90">
        <f t="shared" si="7"/>
        <v>198279.4</v>
      </c>
      <c r="L317" s="81">
        <v>0</v>
      </c>
      <c r="M317" s="78" t="s">
        <v>507</v>
      </c>
      <c r="N317" s="118" t="s">
        <v>508</v>
      </c>
    </row>
    <row r="318" spans="1:14" ht="57.6" x14ac:dyDescent="0.3">
      <c r="A318" s="16">
        <v>317</v>
      </c>
      <c r="B318" s="78" t="s">
        <v>2006</v>
      </c>
      <c r="C318" s="78" t="s">
        <v>2007</v>
      </c>
      <c r="D318" s="118" t="s">
        <v>2008</v>
      </c>
      <c r="E318" s="79" t="s">
        <v>772</v>
      </c>
      <c r="F318" s="80" t="s">
        <v>773</v>
      </c>
      <c r="G318" s="111">
        <v>45114</v>
      </c>
      <c r="H318" s="115">
        <v>156941</v>
      </c>
      <c r="I318" s="124">
        <v>94164.6</v>
      </c>
      <c r="J318" s="81">
        <v>0</v>
      </c>
      <c r="K318" s="90">
        <f t="shared" si="7"/>
        <v>94164.6</v>
      </c>
      <c r="L318" s="81">
        <v>0</v>
      </c>
      <c r="M318" s="78" t="s">
        <v>2009</v>
      </c>
      <c r="N318" s="118" t="s">
        <v>2010</v>
      </c>
    </row>
    <row r="319" spans="1:14" ht="57.6" x14ac:dyDescent="0.3">
      <c r="A319" s="16">
        <v>318</v>
      </c>
      <c r="B319" s="78" t="s">
        <v>2011</v>
      </c>
      <c r="C319" s="78" t="s">
        <v>2012</v>
      </c>
      <c r="D319" s="118" t="s">
        <v>2013</v>
      </c>
      <c r="E319" s="79" t="s">
        <v>772</v>
      </c>
      <c r="F319" s="80" t="s">
        <v>773</v>
      </c>
      <c r="G319" s="111">
        <v>45611</v>
      </c>
      <c r="H319" s="115">
        <v>94071.11</v>
      </c>
      <c r="I319" s="124">
        <v>56442.67</v>
      </c>
      <c r="J319" s="81">
        <v>0</v>
      </c>
      <c r="K319" s="90">
        <f t="shared" si="7"/>
        <v>56442.67</v>
      </c>
      <c r="L319" s="81">
        <v>0</v>
      </c>
      <c r="M319" s="78" t="s">
        <v>107</v>
      </c>
      <c r="N319" s="118" t="s">
        <v>108</v>
      </c>
    </row>
    <row r="320" spans="1:14" ht="57.6" x14ac:dyDescent="0.3">
      <c r="A320" s="16">
        <v>319</v>
      </c>
      <c r="B320" s="78" t="s">
        <v>2014</v>
      </c>
      <c r="C320" s="78" t="s">
        <v>2015</v>
      </c>
      <c r="D320" s="118" t="s">
        <v>2016</v>
      </c>
      <c r="E320" s="79" t="s">
        <v>772</v>
      </c>
      <c r="F320" s="80" t="s">
        <v>773</v>
      </c>
      <c r="G320" s="111" t="s">
        <v>1327</v>
      </c>
      <c r="H320" s="115">
        <v>107400</v>
      </c>
      <c r="I320" s="124">
        <v>64440</v>
      </c>
      <c r="J320" s="81">
        <v>0</v>
      </c>
      <c r="K320" s="90">
        <f t="shared" si="7"/>
        <v>64440</v>
      </c>
      <c r="L320" s="81">
        <v>0</v>
      </c>
      <c r="M320" s="78" t="s">
        <v>1207</v>
      </c>
      <c r="N320" s="118" t="s">
        <v>2017</v>
      </c>
    </row>
    <row r="321" spans="1:14" ht="57.6" x14ac:dyDescent="0.3">
      <c r="A321" s="16">
        <v>320</v>
      </c>
      <c r="B321" s="78" t="s">
        <v>2018</v>
      </c>
      <c r="C321" s="78" t="s">
        <v>2019</v>
      </c>
      <c r="D321" s="118" t="s">
        <v>2020</v>
      </c>
      <c r="E321" s="79" t="s">
        <v>772</v>
      </c>
      <c r="F321" s="80" t="s">
        <v>773</v>
      </c>
      <c r="G321" s="111" t="s">
        <v>1070</v>
      </c>
      <c r="H321" s="115">
        <v>249526</v>
      </c>
      <c r="I321" s="124">
        <v>199620.8</v>
      </c>
      <c r="J321" s="81">
        <v>0</v>
      </c>
      <c r="K321" s="90">
        <f t="shared" si="7"/>
        <v>199620.8</v>
      </c>
      <c r="L321" s="81">
        <v>0</v>
      </c>
      <c r="M321" s="78" t="s">
        <v>2021</v>
      </c>
      <c r="N321" s="118" t="s">
        <v>2022</v>
      </c>
    </row>
    <row r="322" spans="1:14" ht="57.6" x14ac:dyDescent="0.3">
      <c r="A322" s="16">
        <v>321</v>
      </c>
      <c r="B322" s="78" t="s">
        <v>2023</v>
      </c>
      <c r="C322" s="78" t="s">
        <v>2024</v>
      </c>
      <c r="D322" s="119" t="s">
        <v>2025</v>
      </c>
      <c r="E322" s="79" t="s">
        <v>772</v>
      </c>
      <c r="F322" s="80" t="s">
        <v>773</v>
      </c>
      <c r="G322" s="111">
        <v>45399</v>
      </c>
      <c r="H322" s="115">
        <v>116400</v>
      </c>
      <c r="I322" s="124">
        <v>93120</v>
      </c>
      <c r="J322" s="81">
        <v>0</v>
      </c>
      <c r="K322" s="90">
        <f t="shared" si="7"/>
        <v>93120</v>
      </c>
      <c r="L322" s="81">
        <v>0</v>
      </c>
      <c r="M322" s="78" t="s">
        <v>79</v>
      </c>
      <c r="N322" s="118" t="s">
        <v>2026</v>
      </c>
    </row>
    <row r="323" spans="1:14" ht="57.6" x14ac:dyDescent="0.3">
      <c r="A323" s="16">
        <v>322</v>
      </c>
      <c r="B323" s="78" t="s">
        <v>2027</v>
      </c>
      <c r="C323" s="78" t="s">
        <v>2028</v>
      </c>
      <c r="D323" s="118" t="s">
        <v>2029</v>
      </c>
      <c r="E323" s="79" t="s">
        <v>772</v>
      </c>
      <c r="F323" s="80" t="s">
        <v>773</v>
      </c>
      <c r="G323" s="111">
        <v>45145</v>
      </c>
      <c r="H323" s="115">
        <v>55492.71</v>
      </c>
      <c r="I323" s="124">
        <v>44394.17</v>
      </c>
      <c r="J323" s="81">
        <v>0</v>
      </c>
      <c r="K323" s="90">
        <f t="shared" si="7"/>
        <v>44394.17</v>
      </c>
      <c r="L323" s="81">
        <v>0</v>
      </c>
      <c r="M323" s="78" t="s">
        <v>2030</v>
      </c>
      <c r="N323" s="118" t="s">
        <v>2031</v>
      </c>
    </row>
    <row r="324" spans="1:14" ht="57.6" x14ac:dyDescent="0.3">
      <c r="A324" s="16">
        <v>323</v>
      </c>
      <c r="B324" s="78" t="s">
        <v>2032</v>
      </c>
      <c r="C324" s="78" t="s">
        <v>2033</v>
      </c>
      <c r="D324" s="118" t="s">
        <v>2034</v>
      </c>
      <c r="E324" s="79" t="s">
        <v>772</v>
      </c>
      <c r="F324" s="80" t="s">
        <v>773</v>
      </c>
      <c r="G324" s="111" t="s">
        <v>1327</v>
      </c>
      <c r="H324" s="115">
        <v>246718.8</v>
      </c>
      <c r="I324" s="124">
        <v>148031.28</v>
      </c>
      <c r="J324" s="81">
        <v>0</v>
      </c>
      <c r="K324" s="90">
        <f t="shared" si="7"/>
        <v>148031.28</v>
      </c>
      <c r="L324" s="81">
        <v>0</v>
      </c>
      <c r="M324" s="78" t="s">
        <v>833</v>
      </c>
      <c r="N324" s="118" t="s">
        <v>834</v>
      </c>
    </row>
    <row r="325" spans="1:14" ht="57.6" x14ac:dyDescent="0.3">
      <c r="A325" s="16">
        <v>324</v>
      </c>
      <c r="B325" s="78" t="s">
        <v>2035</v>
      </c>
      <c r="C325" s="78" t="s">
        <v>2036</v>
      </c>
      <c r="D325" s="118" t="s">
        <v>2037</v>
      </c>
      <c r="E325" s="79" t="s">
        <v>772</v>
      </c>
      <c r="F325" s="80" t="s">
        <v>773</v>
      </c>
      <c r="G325" s="111">
        <v>45114</v>
      </c>
      <c r="H325" s="115">
        <v>262253</v>
      </c>
      <c r="I325" s="124">
        <v>131126.5</v>
      </c>
      <c r="J325" s="81">
        <v>0</v>
      </c>
      <c r="K325" s="90">
        <f t="shared" si="7"/>
        <v>131126.5</v>
      </c>
      <c r="L325" s="81">
        <v>0</v>
      </c>
      <c r="M325" s="78" t="s">
        <v>2038</v>
      </c>
      <c r="N325" s="118" t="s">
        <v>455</v>
      </c>
    </row>
    <row r="326" spans="1:14" ht="57.6" x14ac:dyDescent="0.3">
      <c r="A326" s="16">
        <v>325</v>
      </c>
      <c r="B326" s="78" t="s">
        <v>2039</v>
      </c>
      <c r="C326" s="78" t="s">
        <v>2040</v>
      </c>
      <c r="D326" s="118" t="s">
        <v>2041</v>
      </c>
      <c r="E326" s="79" t="s">
        <v>772</v>
      </c>
      <c r="F326" s="80" t="s">
        <v>773</v>
      </c>
      <c r="G326" s="111" t="s">
        <v>1327</v>
      </c>
      <c r="H326" s="115">
        <v>95600</v>
      </c>
      <c r="I326" s="124">
        <v>57360</v>
      </c>
      <c r="J326" s="81">
        <v>0</v>
      </c>
      <c r="K326" s="90">
        <f t="shared" si="7"/>
        <v>57360</v>
      </c>
      <c r="L326" s="81">
        <v>0</v>
      </c>
      <c r="M326" s="78" t="s">
        <v>2042</v>
      </c>
      <c r="N326" s="118" t="s">
        <v>2043</v>
      </c>
    </row>
    <row r="327" spans="1:14" ht="57.6" x14ac:dyDescent="0.3">
      <c r="A327" s="16">
        <v>326</v>
      </c>
      <c r="B327" s="78" t="s">
        <v>2044</v>
      </c>
      <c r="C327" s="78" t="s">
        <v>2045</v>
      </c>
      <c r="D327" s="118" t="s">
        <v>2046</v>
      </c>
      <c r="E327" s="79" t="s">
        <v>772</v>
      </c>
      <c r="F327" s="80" t="s">
        <v>773</v>
      </c>
      <c r="G327" s="111">
        <v>45378</v>
      </c>
      <c r="H327" s="115">
        <v>207360</v>
      </c>
      <c r="I327" s="124">
        <v>186624</v>
      </c>
      <c r="J327" s="81">
        <v>0</v>
      </c>
      <c r="K327" s="90">
        <f t="shared" si="7"/>
        <v>186624</v>
      </c>
      <c r="L327" s="81">
        <v>0</v>
      </c>
      <c r="M327" s="78" t="s">
        <v>833</v>
      </c>
      <c r="N327" s="118" t="s">
        <v>834</v>
      </c>
    </row>
    <row r="328" spans="1:14" ht="57.6" x14ac:dyDescent="0.3">
      <c r="A328" s="16">
        <v>327</v>
      </c>
      <c r="B328" s="78" t="s">
        <v>2047</v>
      </c>
      <c r="C328" s="78" t="s">
        <v>2048</v>
      </c>
      <c r="D328" s="118" t="s">
        <v>2049</v>
      </c>
      <c r="E328" s="79" t="s">
        <v>772</v>
      </c>
      <c r="F328" s="80" t="s">
        <v>773</v>
      </c>
      <c r="G328" s="111">
        <v>45114</v>
      </c>
      <c r="H328" s="115">
        <v>217623.4</v>
      </c>
      <c r="I328" s="124">
        <v>130574.04</v>
      </c>
      <c r="J328" s="81">
        <v>0</v>
      </c>
      <c r="K328" s="90">
        <f t="shared" si="7"/>
        <v>130574.04</v>
      </c>
      <c r="L328" s="81">
        <v>0</v>
      </c>
      <c r="M328" s="78" t="s">
        <v>2050</v>
      </c>
      <c r="N328" s="118" t="s">
        <v>2051</v>
      </c>
    </row>
    <row r="329" spans="1:14" ht="57.6" x14ac:dyDescent="0.3">
      <c r="A329" s="16">
        <v>328</v>
      </c>
      <c r="B329" s="78" t="s">
        <v>2052</v>
      </c>
      <c r="C329" s="78" t="s">
        <v>2053</v>
      </c>
      <c r="D329" s="118" t="s">
        <v>2054</v>
      </c>
      <c r="E329" s="79" t="s">
        <v>772</v>
      </c>
      <c r="F329" s="80" t="s">
        <v>773</v>
      </c>
      <c r="G329" s="111">
        <v>45114</v>
      </c>
      <c r="H329" s="115">
        <v>109172</v>
      </c>
      <c r="I329" s="124">
        <v>65503.199999999997</v>
      </c>
      <c r="J329" s="81">
        <v>0</v>
      </c>
      <c r="K329" s="90">
        <f t="shared" si="7"/>
        <v>65503.199999999997</v>
      </c>
      <c r="L329" s="81">
        <v>0</v>
      </c>
      <c r="M329" s="78" t="s">
        <v>2021</v>
      </c>
      <c r="N329" s="118" t="s">
        <v>2022</v>
      </c>
    </row>
    <row r="330" spans="1:14" ht="57.6" x14ac:dyDescent="0.3">
      <c r="A330" s="16">
        <v>329</v>
      </c>
      <c r="B330" s="78" t="s">
        <v>2055</v>
      </c>
      <c r="C330" s="78" t="s">
        <v>2056</v>
      </c>
      <c r="D330" s="118" t="s">
        <v>2057</v>
      </c>
      <c r="E330" s="79" t="s">
        <v>772</v>
      </c>
      <c r="F330" s="80" t="s">
        <v>773</v>
      </c>
      <c r="G330" s="111" t="s">
        <v>1327</v>
      </c>
      <c r="H330" s="115">
        <v>108802.32</v>
      </c>
      <c r="I330" s="124">
        <v>54401.16</v>
      </c>
      <c r="J330" s="81">
        <v>0</v>
      </c>
      <c r="K330" s="90">
        <f t="shared" si="7"/>
        <v>54401.16</v>
      </c>
      <c r="L330" s="81">
        <v>0</v>
      </c>
      <c r="M330" s="78" t="s">
        <v>2058</v>
      </c>
      <c r="N330" s="118" t="s">
        <v>2059</v>
      </c>
    </row>
    <row r="331" spans="1:14" ht="57.6" x14ac:dyDescent="0.3">
      <c r="A331" s="16">
        <v>330</v>
      </c>
      <c r="B331" s="78" t="s">
        <v>2060</v>
      </c>
      <c r="C331" s="78" t="s">
        <v>2061</v>
      </c>
      <c r="D331" s="118" t="s">
        <v>2062</v>
      </c>
      <c r="E331" s="79" t="s">
        <v>772</v>
      </c>
      <c r="F331" s="80" t="s">
        <v>773</v>
      </c>
      <c r="G331" s="111" t="s">
        <v>1240</v>
      </c>
      <c r="H331" s="115">
        <v>226010</v>
      </c>
      <c r="I331" s="124">
        <v>180808</v>
      </c>
      <c r="J331" s="81">
        <v>0</v>
      </c>
      <c r="K331" s="90">
        <f t="shared" si="7"/>
        <v>180808</v>
      </c>
      <c r="L331" s="81">
        <v>0</v>
      </c>
      <c r="M331" s="78" t="s">
        <v>164</v>
      </c>
      <c r="N331" s="118" t="s">
        <v>165</v>
      </c>
    </row>
    <row r="332" spans="1:14" ht="57.6" x14ac:dyDescent="0.3">
      <c r="A332" s="16">
        <v>331</v>
      </c>
      <c r="B332" s="78" t="s">
        <v>2063</v>
      </c>
      <c r="C332" s="78" t="s">
        <v>2064</v>
      </c>
      <c r="D332" s="118" t="s">
        <v>2065</v>
      </c>
      <c r="E332" s="79" t="s">
        <v>772</v>
      </c>
      <c r="F332" s="80" t="s">
        <v>773</v>
      </c>
      <c r="G332" s="111" t="s">
        <v>1379</v>
      </c>
      <c r="H332" s="115">
        <v>214010.5</v>
      </c>
      <c r="I332" s="124">
        <v>171208.4</v>
      </c>
      <c r="J332" s="81">
        <v>0</v>
      </c>
      <c r="K332" s="90">
        <f t="shared" si="7"/>
        <v>171208.4</v>
      </c>
      <c r="L332" s="81">
        <v>0</v>
      </c>
      <c r="M332" s="78" t="s">
        <v>807</v>
      </c>
      <c r="N332" s="118" t="s">
        <v>808</v>
      </c>
    </row>
    <row r="333" spans="1:14" ht="57.6" x14ac:dyDescent="0.3">
      <c r="A333" s="16">
        <v>332</v>
      </c>
      <c r="B333" s="78" t="s">
        <v>2066</v>
      </c>
      <c r="C333" s="78" t="s">
        <v>2067</v>
      </c>
      <c r="D333" s="118" t="s">
        <v>2068</v>
      </c>
      <c r="E333" s="79" t="s">
        <v>772</v>
      </c>
      <c r="F333" s="80" t="s">
        <v>773</v>
      </c>
      <c r="G333" s="111" t="s">
        <v>1327</v>
      </c>
      <c r="H333" s="115">
        <v>99823</v>
      </c>
      <c r="I333" s="124">
        <v>49911.5</v>
      </c>
      <c r="J333" s="81">
        <v>0</v>
      </c>
      <c r="K333" s="90">
        <f t="shared" si="7"/>
        <v>49911.5</v>
      </c>
      <c r="L333" s="81">
        <v>0</v>
      </c>
      <c r="M333" s="78" t="s">
        <v>1415</v>
      </c>
      <c r="N333" s="118" t="s">
        <v>1416</v>
      </c>
    </row>
    <row r="334" spans="1:14" ht="57.6" x14ac:dyDescent="0.3">
      <c r="A334" s="16">
        <v>333</v>
      </c>
      <c r="B334" s="78" t="s">
        <v>2069</v>
      </c>
      <c r="C334" s="78" t="s">
        <v>2070</v>
      </c>
      <c r="D334" s="118" t="s">
        <v>2071</v>
      </c>
      <c r="E334" s="79" t="s">
        <v>772</v>
      </c>
      <c r="F334" s="80" t="s">
        <v>773</v>
      </c>
      <c r="G334" s="111">
        <v>45114</v>
      </c>
      <c r="H334" s="115">
        <v>295760</v>
      </c>
      <c r="I334" s="124">
        <v>147880</v>
      </c>
      <c r="J334" s="81">
        <v>0</v>
      </c>
      <c r="K334" s="90">
        <f t="shared" si="7"/>
        <v>147880</v>
      </c>
      <c r="L334" s="81">
        <v>0</v>
      </c>
      <c r="M334" s="78" t="s">
        <v>118</v>
      </c>
      <c r="N334" s="118" t="s">
        <v>119</v>
      </c>
    </row>
    <row r="335" spans="1:14" ht="57.6" x14ac:dyDescent="0.3">
      <c r="A335" s="16">
        <v>334</v>
      </c>
      <c r="B335" s="78" t="s">
        <v>2072</v>
      </c>
      <c r="C335" s="78" t="s">
        <v>2073</v>
      </c>
      <c r="D335" s="118" t="s">
        <v>2074</v>
      </c>
      <c r="E335" s="79" t="s">
        <v>772</v>
      </c>
      <c r="F335" s="80" t="s">
        <v>773</v>
      </c>
      <c r="G335" s="112">
        <v>45247</v>
      </c>
      <c r="H335" s="115">
        <v>321840</v>
      </c>
      <c r="I335" s="124">
        <v>145361.26999999999</v>
      </c>
      <c r="J335" s="81">
        <v>0</v>
      </c>
      <c r="K335" s="90">
        <f t="shared" si="7"/>
        <v>145361.26999999999</v>
      </c>
      <c r="L335" s="81">
        <v>0</v>
      </c>
      <c r="M335" s="78" t="s">
        <v>59</v>
      </c>
      <c r="N335" s="118" t="s">
        <v>60</v>
      </c>
    </row>
    <row r="336" spans="1:14" ht="57.6" x14ac:dyDescent="0.3">
      <c r="A336" s="16">
        <v>335</v>
      </c>
      <c r="B336" s="78" t="s">
        <v>2075</v>
      </c>
      <c r="C336" s="78" t="s">
        <v>2076</v>
      </c>
      <c r="D336" s="118" t="s">
        <v>2077</v>
      </c>
      <c r="E336" s="79" t="s">
        <v>772</v>
      </c>
      <c r="F336" s="80" t="s">
        <v>773</v>
      </c>
      <c r="G336" s="111" t="s">
        <v>861</v>
      </c>
      <c r="H336" s="115">
        <v>248000</v>
      </c>
      <c r="I336" s="124">
        <v>198400</v>
      </c>
      <c r="J336" s="81">
        <v>0</v>
      </c>
      <c r="K336" s="90">
        <f t="shared" si="7"/>
        <v>198400</v>
      </c>
      <c r="L336" s="81">
        <v>0</v>
      </c>
      <c r="M336" s="78" t="s">
        <v>141</v>
      </c>
      <c r="N336" s="118" t="s">
        <v>142</v>
      </c>
    </row>
    <row r="337" spans="1:14" ht="57.6" x14ac:dyDescent="0.3">
      <c r="A337" s="16">
        <v>336</v>
      </c>
      <c r="B337" s="78" t="s">
        <v>2078</v>
      </c>
      <c r="C337" s="78" t="s">
        <v>2079</v>
      </c>
      <c r="D337" s="118" t="s">
        <v>2080</v>
      </c>
      <c r="E337" s="79" t="s">
        <v>772</v>
      </c>
      <c r="F337" s="80" t="s">
        <v>773</v>
      </c>
      <c r="G337" s="111">
        <v>45357</v>
      </c>
      <c r="H337" s="115">
        <v>82022.66</v>
      </c>
      <c r="I337" s="124">
        <v>49213.5</v>
      </c>
      <c r="J337" s="81">
        <v>0</v>
      </c>
      <c r="K337" s="90">
        <f t="shared" si="7"/>
        <v>49213.5</v>
      </c>
      <c r="L337" s="81">
        <v>0</v>
      </c>
      <c r="M337" s="78" t="s">
        <v>807</v>
      </c>
      <c r="N337" s="118" t="s">
        <v>808</v>
      </c>
    </row>
    <row r="338" spans="1:14" ht="57.6" x14ac:dyDescent="0.3">
      <c r="A338" s="16">
        <v>337</v>
      </c>
      <c r="B338" s="78" t="s">
        <v>2081</v>
      </c>
      <c r="C338" s="78" t="s">
        <v>2082</v>
      </c>
      <c r="D338" s="118" t="s">
        <v>2083</v>
      </c>
      <c r="E338" s="79" t="s">
        <v>772</v>
      </c>
      <c r="F338" s="80" t="s">
        <v>773</v>
      </c>
      <c r="G338" s="111" t="s">
        <v>806</v>
      </c>
      <c r="H338" s="115">
        <v>324161.42</v>
      </c>
      <c r="I338" s="124">
        <v>162080.71</v>
      </c>
      <c r="J338" s="81">
        <v>0</v>
      </c>
      <c r="K338" s="90">
        <f t="shared" si="7"/>
        <v>162080.71</v>
      </c>
      <c r="L338" s="81">
        <v>0</v>
      </c>
      <c r="M338" s="78" t="s">
        <v>2084</v>
      </c>
      <c r="N338" s="118" t="s">
        <v>2085</v>
      </c>
    </row>
    <row r="339" spans="1:14" ht="57.6" x14ac:dyDescent="0.3">
      <c r="A339" s="16">
        <v>338</v>
      </c>
      <c r="B339" s="78" t="s">
        <v>2086</v>
      </c>
      <c r="C339" s="78" t="s">
        <v>2087</v>
      </c>
      <c r="D339" s="118" t="s">
        <v>2088</v>
      </c>
      <c r="E339" s="79" t="s">
        <v>772</v>
      </c>
      <c r="F339" s="80" t="s">
        <v>773</v>
      </c>
      <c r="G339" s="111" t="s">
        <v>2089</v>
      </c>
      <c r="H339" s="115">
        <v>198717.42</v>
      </c>
      <c r="I339" s="124">
        <v>99358.71</v>
      </c>
      <c r="J339" s="81">
        <v>0</v>
      </c>
      <c r="K339" s="90">
        <f t="shared" si="7"/>
        <v>99358.71</v>
      </c>
      <c r="L339" s="81">
        <v>0</v>
      </c>
      <c r="M339" s="78" t="s">
        <v>1277</v>
      </c>
      <c r="N339" s="118" t="s">
        <v>1278</v>
      </c>
    </row>
    <row r="340" spans="1:14" ht="57.6" x14ac:dyDescent="0.3">
      <c r="A340" s="16">
        <v>339</v>
      </c>
      <c r="B340" s="78" t="s">
        <v>2090</v>
      </c>
      <c r="C340" s="78" t="s">
        <v>2091</v>
      </c>
      <c r="D340" s="118" t="s">
        <v>2092</v>
      </c>
      <c r="E340" s="79" t="s">
        <v>772</v>
      </c>
      <c r="F340" s="80" t="s">
        <v>773</v>
      </c>
      <c r="G340" s="111" t="s">
        <v>2089</v>
      </c>
      <c r="H340" s="115">
        <v>50900</v>
      </c>
      <c r="I340" s="124">
        <v>30540</v>
      </c>
      <c r="J340" s="81">
        <v>0</v>
      </c>
      <c r="K340" s="90">
        <f t="shared" si="7"/>
        <v>30540</v>
      </c>
      <c r="L340" s="81">
        <v>0</v>
      </c>
      <c r="M340" s="78" t="s">
        <v>1174</v>
      </c>
      <c r="N340" s="118" t="s">
        <v>1175</v>
      </c>
    </row>
    <row r="341" spans="1:14" ht="57.6" x14ac:dyDescent="0.3">
      <c r="A341" s="16">
        <v>340</v>
      </c>
      <c r="B341" s="78" t="s">
        <v>2093</v>
      </c>
      <c r="C341" s="78" t="s">
        <v>2094</v>
      </c>
      <c r="D341" s="118" t="s">
        <v>2095</v>
      </c>
      <c r="E341" s="79" t="s">
        <v>772</v>
      </c>
      <c r="F341" s="80" t="s">
        <v>773</v>
      </c>
      <c r="G341" s="111" t="s">
        <v>2089</v>
      </c>
      <c r="H341" s="115">
        <v>251336</v>
      </c>
      <c r="I341" s="124">
        <v>150801.60000000001</v>
      </c>
      <c r="J341" s="81">
        <v>0</v>
      </c>
      <c r="K341" s="90">
        <f t="shared" si="7"/>
        <v>150801.60000000001</v>
      </c>
      <c r="L341" s="81">
        <v>0</v>
      </c>
      <c r="M341" s="78" t="s">
        <v>833</v>
      </c>
      <c r="N341" s="118" t="s">
        <v>834</v>
      </c>
    </row>
    <row r="342" spans="1:14" ht="57.6" x14ac:dyDescent="0.3">
      <c r="A342" s="16">
        <v>341</v>
      </c>
      <c r="B342" s="78" t="s">
        <v>2096</v>
      </c>
      <c r="C342" s="78" t="s">
        <v>2097</v>
      </c>
      <c r="D342" s="118" t="s">
        <v>2098</v>
      </c>
      <c r="E342" s="79" t="s">
        <v>772</v>
      </c>
      <c r="F342" s="80" t="s">
        <v>773</v>
      </c>
      <c r="G342" s="111">
        <v>45401</v>
      </c>
      <c r="H342" s="115">
        <v>48200</v>
      </c>
      <c r="I342" s="124">
        <v>38560</v>
      </c>
      <c r="J342" s="81">
        <v>0</v>
      </c>
      <c r="K342" s="90">
        <f t="shared" si="7"/>
        <v>38560</v>
      </c>
      <c r="L342" s="81">
        <v>0</v>
      </c>
      <c r="M342" s="78" t="s">
        <v>2099</v>
      </c>
      <c r="N342" s="118" t="s">
        <v>2100</v>
      </c>
    </row>
    <row r="343" spans="1:14" ht="57.6" x14ac:dyDescent="0.3">
      <c r="A343" s="16">
        <v>342</v>
      </c>
      <c r="B343" s="78" t="s">
        <v>2101</v>
      </c>
      <c r="C343" s="78" t="s">
        <v>2102</v>
      </c>
      <c r="D343" s="118" t="s">
        <v>2103</v>
      </c>
      <c r="E343" s="79" t="s">
        <v>772</v>
      </c>
      <c r="F343" s="80" t="s">
        <v>773</v>
      </c>
      <c r="G343" s="111" t="s">
        <v>861</v>
      </c>
      <c r="H343" s="115">
        <v>313284</v>
      </c>
      <c r="I343" s="124">
        <v>187970.4</v>
      </c>
      <c r="J343" s="81">
        <v>0</v>
      </c>
      <c r="K343" s="90">
        <f t="shared" si="7"/>
        <v>187970.4</v>
      </c>
      <c r="L343" s="81">
        <v>0</v>
      </c>
      <c r="M343" s="78" t="s">
        <v>1272</v>
      </c>
      <c r="N343" s="118" t="s">
        <v>1273</v>
      </c>
    </row>
    <row r="344" spans="1:14" ht="57.6" x14ac:dyDescent="0.3">
      <c r="A344" s="16">
        <v>343</v>
      </c>
      <c r="B344" s="78" t="s">
        <v>2104</v>
      </c>
      <c r="C344" s="78" t="s">
        <v>2105</v>
      </c>
      <c r="D344" s="118" t="s">
        <v>2106</v>
      </c>
      <c r="E344" s="79" t="s">
        <v>772</v>
      </c>
      <c r="F344" s="80" t="s">
        <v>773</v>
      </c>
      <c r="G344" s="111" t="s">
        <v>1678</v>
      </c>
      <c r="H344" s="115">
        <v>222470</v>
      </c>
      <c r="I344" s="124">
        <v>200000</v>
      </c>
      <c r="J344" s="81">
        <v>0</v>
      </c>
      <c r="K344" s="90">
        <f t="shared" ref="K344:K407" si="8">I344</f>
        <v>200000</v>
      </c>
      <c r="L344" s="81">
        <v>0</v>
      </c>
      <c r="M344" s="78" t="s">
        <v>833</v>
      </c>
      <c r="N344" s="118" t="s">
        <v>834</v>
      </c>
    </row>
    <row r="345" spans="1:14" ht="57.6" x14ac:dyDescent="0.3">
      <c r="A345" s="16">
        <v>344</v>
      </c>
      <c r="B345" s="78" t="s">
        <v>2107</v>
      </c>
      <c r="C345" s="78" t="s">
        <v>2108</v>
      </c>
      <c r="D345" s="118" t="s">
        <v>2109</v>
      </c>
      <c r="E345" s="79" t="s">
        <v>772</v>
      </c>
      <c r="F345" s="80" t="s">
        <v>773</v>
      </c>
      <c r="G345" s="111">
        <v>45114</v>
      </c>
      <c r="H345" s="115">
        <v>78504.06</v>
      </c>
      <c r="I345" s="124">
        <v>62803.25</v>
      </c>
      <c r="J345" s="81">
        <v>0</v>
      </c>
      <c r="K345" s="90">
        <f t="shared" si="8"/>
        <v>62803.25</v>
      </c>
      <c r="L345" s="81">
        <v>0</v>
      </c>
      <c r="M345" s="78" t="s">
        <v>833</v>
      </c>
      <c r="N345" s="118" t="s">
        <v>834</v>
      </c>
    </row>
    <row r="346" spans="1:14" ht="57.6" x14ac:dyDescent="0.3">
      <c r="A346" s="16">
        <v>345</v>
      </c>
      <c r="B346" s="78" t="s">
        <v>2110</v>
      </c>
      <c r="C346" s="78" t="s">
        <v>2111</v>
      </c>
      <c r="D346" s="118" t="s">
        <v>2112</v>
      </c>
      <c r="E346" s="79" t="s">
        <v>772</v>
      </c>
      <c r="F346" s="80" t="s">
        <v>773</v>
      </c>
      <c r="G346" s="111">
        <v>45121</v>
      </c>
      <c r="H346" s="115">
        <v>342383</v>
      </c>
      <c r="I346" s="124">
        <v>205429.8</v>
      </c>
      <c r="J346" s="81">
        <v>0</v>
      </c>
      <c r="K346" s="90">
        <f t="shared" si="8"/>
        <v>205429.8</v>
      </c>
      <c r="L346" s="81">
        <v>0</v>
      </c>
      <c r="M346" s="78" t="s">
        <v>2113</v>
      </c>
      <c r="N346" s="118" t="s">
        <v>2114</v>
      </c>
    </row>
    <row r="347" spans="1:14" ht="57.6" x14ac:dyDescent="0.3">
      <c r="A347" s="16">
        <v>346</v>
      </c>
      <c r="B347" s="78" t="s">
        <v>2115</v>
      </c>
      <c r="C347" s="78" t="s">
        <v>2116</v>
      </c>
      <c r="D347" s="118" t="s">
        <v>2117</v>
      </c>
      <c r="E347" s="79" t="s">
        <v>772</v>
      </c>
      <c r="F347" s="80" t="s">
        <v>773</v>
      </c>
      <c r="G347" s="111" t="s">
        <v>1373</v>
      </c>
      <c r="H347" s="115">
        <v>229887</v>
      </c>
      <c r="I347" s="124">
        <v>183909.6</v>
      </c>
      <c r="J347" s="81">
        <v>0</v>
      </c>
      <c r="K347" s="90">
        <f t="shared" si="8"/>
        <v>183909.6</v>
      </c>
      <c r="L347" s="81">
        <v>0</v>
      </c>
      <c r="M347" s="78" t="s">
        <v>136</v>
      </c>
      <c r="N347" s="118" t="s">
        <v>137</v>
      </c>
    </row>
    <row r="348" spans="1:14" ht="57.6" x14ac:dyDescent="0.3">
      <c r="A348" s="16">
        <v>347</v>
      </c>
      <c r="B348" s="78" t="s">
        <v>2118</v>
      </c>
      <c r="C348" s="78" t="s">
        <v>2119</v>
      </c>
      <c r="D348" s="118" t="s">
        <v>2120</v>
      </c>
      <c r="E348" s="79" t="s">
        <v>772</v>
      </c>
      <c r="F348" s="80" t="s">
        <v>773</v>
      </c>
      <c r="G348" s="111" t="s">
        <v>2089</v>
      </c>
      <c r="H348" s="115">
        <v>113623.88</v>
      </c>
      <c r="I348" s="124">
        <v>56811.94</v>
      </c>
      <c r="J348" s="81">
        <v>0</v>
      </c>
      <c r="K348" s="90">
        <f t="shared" si="8"/>
        <v>56811.94</v>
      </c>
      <c r="L348" s="81">
        <v>0</v>
      </c>
      <c r="M348" s="78" t="s">
        <v>2121</v>
      </c>
      <c r="N348" s="118" t="s">
        <v>2122</v>
      </c>
    </row>
    <row r="349" spans="1:14" ht="57.6" x14ac:dyDescent="0.3">
      <c r="A349" s="16">
        <v>348</v>
      </c>
      <c r="B349" s="78" t="s">
        <v>2123</v>
      </c>
      <c r="C349" s="78" t="s">
        <v>2124</v>
      </c>
      <c r="D349" s="118" t="s">
        <v>2125</v>
      </c>
      <c r="E349" s="79" t="s">
        <v>772</v>
      </c>
      <c r="F349" s="80" t="s">
        <v>773</v>
      </c>
      <c r="G349" s="111" t="s">
        <v>2089</v>
      </c>
      <c r="H349" s="115">
        <v>68389.16</v>
      </c>
      <c r="I349" s="124">
        <v>34194.58</v>
      </c>
      <c r="J349" s="81">
        <v>0</v>
      </c>
      <c r="K349" s="90">
        <f t="shared" si="8"/>
        <v>34194.58</v>
      </c>
      <c r="L349" s="81">
        <v>0</v>
      </c>
      <c r="M349" s="78" t="s">
        <v>1174</v>
      </c>
      <c r="N349" s="118" t="s">
        <v>1175</v>
      </c>
    </row>
    <row r="350" spans="1:14" ht="57.6" x14ac:dyDescent="0.3">
      <c r="A350" s="16">
        <v>349</v>
      </c>
      <c r="B350" s="78" t="s">
        <v>2126</v>
      </c>
      <c r="C350" s="78" t="s">
        <v>2127</v>
      </c>
      <c r="D350" s="118" t="s">
        <v>2128</v>
      </c>
      <c r="E350" s="79" t="s">
        <v>772</v>
      </c>
      <c r="F350" s="80" t="s">
        <v>773</v>
      </c>
      <c r="G350" s="112">
        <v>45264</v>
      </c>
      <c r="H350" s="115">
        <v>248960</v>
      </c>
      <c r="I350" s="124">
        <v>199168</v>
      </c>
      <c r="J350" s="81">
        <v>0</v>
      </c>
      <c r="K350" s="90">
        <f t="shared" si="8"/>
        <v>199168</v>
      </c>
      <c r="L350" s="81">
        <v>0</v>
      </c>
      <c r="M350" s="78" t="s">
        <v>2129</v>
      </c>
      <c r="N350" s="118" t="s">
        <v>2130</v>
      </c>
    </row>
    <row r="351" spans="1:14" ht="57.6" x14ac:dyDescent="0.3">
      <c r="A351" s="16">
        <v>350</v>
      </c>
      <c r="B351" s="78" t="s">
        <v>2131</v>
      </c>
      <c r="C351" s="78" t="s">
        <v>2132</v>
      </c>
      <c r="D351" s="118" t="s">
        <v>2133</v>
      </c>
      <c r="E351" s="79" t="s">
        <v>772</v>
      </c>
      <c r="F351" s="80" t="s">
        <v>773</v>
      </c>
      <c r="G351" s="111" t="s">
        <v>2134</v>
      </c>
      <c r="H351" s="115">
        <v>250000</v>
      </c>
      <c r="I351" s="124">
        <v>200000</v>
      </c>
      <c r="J351" s="81">
        <v>0</v>
      </c>
      <c r="K351" s="90">
        <f t="shared" si="8"/>
        <v>200000</v>
      </c>
      <c r="L351" s="81">
        <v>0</v>
      </c>
      <c r="M351" s="78" t="s">
        <v>2135</v>
      </c>
      <c r="N351" s="118" t="s">
        <v>2136</v>
      </c>
    </row>
    <row r="352" spans="1:14" ht="57.6" x14ac:dyDescent="0.3">
      <c r="A352" s="16">
        <v>351</v>
      </c>
      <c r="B352" s="78" t="s">
        <v>2137</v>
      </c>
      <c r="C352" s="78" t="s">
        <v>2138</v>
      </c>
      <c r="D352" s="118" t="s">
        <v>2139</v>
      </c>
      <c r="E352" s="79" t="s">
        <v>772</v>
      </c>
      <c r="F352" s="80" t="s">
        <v>773</v>
      </c>
      <c r="G352" s="111" t="s">
        <v>1240</v>
      </c>
      <c r="H352" s="115">
        <v>223050.08</v>
      </c>
      <c r="I352" s="124">
        <v>178440.06</v>
      </c>
      <c r="J352" s="81">
        <v>0</v>
      </c>
      <c r="K352" s="90">
        <f t="shared" si="8"/>
        <v>178440.06</v>
      </c>
      <c r="L352" s="81">
        <v>0</v>
      </c>
      <c r="M352" s="78" t="s">
        <v>2140</v>
      </c>
      <c r="N352" s="118" t="s">
        <v>2141</v>
      </c>
    </row>
    <row r="353" spans="1:14" ht="57.6" x14ac:dyDescent="0.3">
      <c r="A353" s="16">
        <v>352</v>
      </c>
      <c r="B353" s="78" t="s">
        <v>2142</v>
      </c>
      <c r="C353" s="78" t="s">
        <v>2143</v>
      </c>
      <c r="D353" s="118" t="s">
        <v>2144</v>
      </c>
      <c r="E353" s="79" t="s">
        <v>772</v>
      </c>
      <c r="F353" s="80" t="s">
        <v>773</v>
      </c>
      <c r="G353" s="111" t="s">
        <v>2089</v>
      </c>
      <c r="H353" s="115">
        <v>276350</v>
      </c>
      <c r="I353" s="124">
        <v>138175</v>
      </c>
      <c r="J353" s="81">
        <v>0</v>
      </c>
      <c r="K353" s="90">
        <f t="shared" si="8"/>
        <v>138175</v>
      </c>
      <c r="L353" s="81">
        <v>0</v>
      </c>
      <c r="M353" s="78" t="s">
        <v>59</v>
      </c>
      <c r="N353" s="118" t="s">
        <v>60</v>
      </c>
    </row>
    <row r="354" spans="1:14" ht="57.6" x14ac:dyDescent="0.3">
      <c r="A354" s="16">
        <v>353</v>
      </c>
      <c r="B354" s="78" t="s">
        <v>2145</v>
      </c>
      <c r="C354" s="78" t="s">
        <v>2146</v>
      </c>
      <c r="D354" s="118" t="s">
        <v>2147</v>
      </c>
      <c r="E354" s="79" t="s">
        <v>772</v>
      </c>
      <c r="F354" s="80" t="s">
        <v>773</v>
      </c>
      <c r="G354" s="111">
        <v>45121</v>
      </c>
      <c r="H354" s="115">
        <v>364000</v>
      </c>
      <c r="I354" s="124">
        <v>218400</v>
      </c>
      <c r="J354" s="81">
        <v>0</v>
      </c>
      <c r="K354" s="90">
        <f t="shared" si="8"/>
        <v>218400</v>
      </c>
      <c r="L354" s="81">
        <v>0</v>
      </c>
      <c r="M354" s="78" t="s">
        <v>908</v>
      </c>
      <c r="N354" s="118" t="s">
        <v>909</v>
      </c>
    </row>
    <row r="355" spans="1:14" ht="57.6" x14ac:dyDescent="0.3">
      <c r="A355" s="16">
        <v>354</v>
      </c>
      <c r="B355" s="78" t="s">
        <v>2148</v>
      </c>
      <c r="C355" s="78" t="s">
        <v>2149</v>
      </c>
      <c r="D355" s="118" t="s">
        <v>2150</v>
      </c>
      <c r="E355" s="79" t="s">
        <v>772</v>
      </c>
      <c r="F355" s="80" t="s">
        <v>773</v>
      </c>
      <c r="G355" s="111" t="s">
        <v>2089</v>
      </c>
      <c r="H355" s="115">
        <v>229850</v>
      </c>
      <c r="I355" s="124">
        <v>137910</v>
      </c>
      <c r="J355" s="81">
        <v>0</v>
      </c>
      <c r="K355" s="90">
        <f t="shared" si="8"/>
        <v>137910</v>
      </c>
      <c r="L355" s="81">
        <v>0</v>
      </c>
      <c r="M355" s="78" t="s">
        <v>1905</v>
      </c>
      <c r="N355" s="118" t="s">
        <v>1906</v>
      </c>
    </row>
    <row r="356" spans="1:14" ht="57.6" x14ac:dyDescent="0.3">
      <c r="A356" s="16">
        <v>355</v>
      </c>
      <c r="B356" s="78" t="s">
        <v>2151</v>
      </c>
      <c r="C356" s="78" t="s">
        <v>2152</v>
      </c>
      <c r="D356" s="118" t="s">
        <v>2153</v>
      </c>
      <c r="E356" s="79" t="s">
        <v>772</v>
      </c>
      <c r="F356" s="80" t="s">
        <v>773</v>
      </c>
      <c r="G356" s="111" t="s">
        <v>2089</v>
      </c>
      <c r="H356" s="115">
        <v>72058</v>
      </c>
      <c r="I356" s="124">
        <v>43234.8</v>
      </c>
      <c r="J356" s="81">
        <v>0</v>
      </c>
      <c r="K356" s="90">
        <f t="shared" si="8"/>
        <v>43234.8</v>
      </c>
      <c r="L356" s="81">
        <v>0</v>
      </c>
      <c r="M356" s="78" t="s">
        <v>2154</v>
      </c>
      <c r="N356" s="118" t="s">
        <v>2155</v>
      </c>
    </row>
    <row r="357" spans="1:14" ht="57.6" x14ac:dyDescent="0.3">
      <c r="A357" s="16">
        <v>356</v>
      </c>
      <c r="B357" s="78" t="s">
        <v>2156</v>
      </c>
      <c r="C357" s="78" t="s">
        <v>2157</v>
      </c>
      <c r="D357" s="118" t="s">
        <v>2158</v>
      </c>
      <c r="E357" s="79" t="s">
        <v>772</v>
      </c>
      <c r="F357" s="80" t="s">
        <v>773</v>
      </c>
      <c r="G357" s="111" t="s">
        <v>861</v>
      </c>
      <c r="H357" s="115">
        <v>216924.05</v>
      </c>
      <c r="I357" s="124">
        <v>173539.24</v>
      </c>
      <c r="J357" s="81">
        <v>0</v>
      </c>
      <c r="K357" s="90">
        <f t="shared" si="8"/>
        <v>173539.24</v>
      </c>
      <c r="L357" s="81">
        <v>0</v>
      </c>
      <c r="M357" s="78" t="s">
        <v>708</v>
      </c>
      <c r="N357" s="118" t="s">
        <v>709</v>
      </c>
    </row>
    <row r="358" spans="1:14" ht="57.6" x14ac:dyDescent="0.3">
      <c r="A358" s="16">
        <v>357</v>
      </c>
      <c r="B358" s="78" t="s">
        <v>2159</v>
      </c>
      <c r="C358" s="78" t="s">
        <v>2160</v>
      </c>
      <c r="D358" s="118" t="s">
        <v>2161</v>
      </c>
      <c r="E358" s="79" t="s">
        <v>772</v>
      </c>
      <c r="F358" s="80" t="s">
        <v>773</v>
      </c>
      <c r="G358" s="111" t="s">
        <v>781</v>
      </c>
      <c r="H358" s="115">
        <v>119306</v>
      </c>
      <c r="I358" s="124">
        <v>59563</v>
      </c>
      <c r="J358" s="81">
        <v>0</v>
      </c>
      <c r="K358" s="90">
        <f t="shared" si="8"/>
        <v>59563</v>
      </c>
      <c r="L358" s="81">
        <v>0</v>
      </c>
      <c r="M358" s="78" t="s">
        <v>2162</v>
      </c>
      <c r="N358" s="118" t="s">
        <v>2163</v>
      </c>
    </row>
    <row r="359" spans="1:14" ht="57.6" x14ac:dyDescent="0.3">
      <c r="A359" s="16">
        <v>358</v>
      </c>
      <c r="B359" s="78" t="s">
        <v>2164</v>
      </c>
      <c r="C359" s="78" t="s">
        <v>2165</v>
      </c>
      <c r="D359" s="118" t="s">
        <v>2166</v>
      </c>
      <c r="E359" s="79" t="s">
        <v>772</v>
      </c>
      <c r="F359" s="80" t="s">
        <v>773</v>
      </c>
      <c r="G359" s="111">
        <v>45449</v>
      </c>
      <c r="H359" s="115">
        <v>249921.51</v>
      </c>
      <c r="I359" s="124">
        <v>199937.21</v>
      </c>
      <c r="J359" s="81">
        <v>0</v>
      </c>
      <c r="K359" s="90">
        <f t="shared" si="8"/>
        <v>199937.21</v>
      </c>
      <c r="L359" s="81">
        <v>0</v>
      </c>
      <c r="M359" s="78" t="s">
        <v>1112</v>
      </c>
      <c r="N359" s="118" t="s">
        <v>1113</v>
      </c>
    </row>
    <row r="360" spans="1:14" ht="57.6" x14ac:dyDescent="0.3">
      <c r="A360" s="16">
        <v>359</v>
      </c>
      <c r="B360" s="78" t="s">
        <v>2167</v>
      </c>
      <c r="C360" s="78" t="s">
        <v>2168</v>
      </c>
      <c r="D360" s="119" t="s">
        <v>2169</v>
      </c>
      <c r="E360" s="79" t="s">
        <v>772</v>
      </c>
      <c r="F360" s="80" t="s">
        <v>773</v>
      </c>
      <c r="G360" s="111">
        <v>45399</v>
      </c>
      <c r="H360" s="115">
        <v>137705.32</v>
      </c>
      <c r="I360" s="124">
        <v>110164.26</v>
      </c>
      <c r="J360" s="81">
        <v>0</v>
      </c>
      <c r="K360" s="90">
        <f t="shared" si="8"/>
        <v>110164.26</v>
      </c>
      <c r="L360" s="81">
        <v>0</v>
      </c>
      <c r="M360" s="78" t="s">
        <v>1458</v>
      </c>
      <c r="N360" s="118" t="s">
        <v>1459</v>
      </c>
    </row>
    <row r="361" spans="1:14" ht="57.6" x14ac:dyDescent="0.3">
      <c r="A361" s="16">
        <v>360</v>
      </c>
      <c r="B361" s="78" t="s">
        <v>2170</v>
      </c>
      <c r="C361" s="78" t="s">
        <v>2171</v>
      </c>
      <c r="D361" s="118" t="s">
        <v>2172</v>
      </c>
      <c r="E361" s="79" t="s">
        <v>772</v>
      </c>
      <c r="F361" s="80" t="s">
        <v>773</v>
      </c>
      <c r="G361" s="111" t="s">
        <v>781</v>
      </c>
      <c r="H361" s="115">
        <v>199504.68</v>
      </c>
      <c r="I361" s="124">
        <v>99752.34</v>
      </c>
      <c r="J361" s="81">
        <v>0</v>
      </c>
      <c r="K361" s="90">
        <f t="shared" si="8"/>
        <v>99752.34</v>
      </c>
      <c r="L361" s="81">
        <v>0</v>
      </c>
      <c r="M361" s="78" t="s">
        <v>2173</v>
      </c>
      <c r="N361" s="118" t="s">
        <v>2174</v>
      </c>
    </row>
    <row r="362" spans="1:14" ht="57.6" x14ac:dyDescent="0.3">
      <c r="A362" s="16">
        <v>361</v>
      </c>
      <c r="B362" s="78" t="s">
        <v>2175</v>
      </c>
      <c r="C362" s="78" t="s">
        <v>486</v>
      </c>
      <c r="D362" s="118" t="s">
        <v>2176</v>
      </c>
      <c r="E362" s="79" t="s">
        <v>772</v>
      </c>
      <c r="F362" s="80" t="s">
        <v>773</v>
      </c>
      <c r="G362" s="111" t="s">
        <v>781</v>
      </c>
      <c r="H362" s="115">
        <v>144100</v>
      </c>
      <c r="I362" s="124">
        <v>86460</v>
      </c>
      <c r="J362" s="81">
        <v>0</v>
      </c>
      <c r="K362" s="90">
        <f t="shared" si="8"/>
        <v>86460</v>
      </c>
      <c r="L362" s="81">
        <v>0</v>
      </c>
      <c r="M362" s="78" t="s">
        <v>528</v>
      </c>
      <c r="N362" s="118" t="s">
        <v>529</v>
      </c>
    </row>
    <row r="363" spans="1:14" ht="57.6" x14ac:dyDescent="0.3">
      <c r="A363" s="16">
        <v>362</v>
      </c>
      <c r="B363" s="78" t="s">
        <v>2177</v>
      </c>
      <c r="C363" s="78" t="s">
        <v>2178</v>
      </c>
      <c r="D363" s="118" t="s">
        <v>2179</v>
      </c>
      <c r="E363" s="79" t="s">
        <v>772</v>
      </c>
      <c r="F363" s="80" t="s">
        <v>773</v>
      </c>
      <c r="G363" s="111" t="s">
        <v>1678</v>
      </c>
      <c r="H363" s="115">
        <v>399400</v>
      </c>
      <c r="I363" s="124">
        <v>199700</v>
      </c>
      <c r="J363" s="81">
        <v>0</v>
      </c>
      <c r="K363" s="90">
        <f t="shared" si="8"/>
        <v>199700</v>
      </c>
      <c r="L363" s="81">
        <v>0</v>
      </c>
      <c r="M363" s="78" t="s">
        <v>2180</v>
      </c>
      <c r="N363" s="118" t="s">
        <v>2181</v>
      </c>
    </row>
    <row r="364" spans="1:14" ht="57.6" x14ac:dyDescent="0.3">
      <c r="A364" s="16">
        <v>363</v>
      </c>
      <c r="B364" s="78" t="s">
        <v>2182</v>
      </c>
      <c r="C364" s="78" t="s">
        <v>2183</v>
      </c>
      <c r="D364" s="118" t="s">
        <v>2184</v>
      </c>
      <c r="E364" s="79" t="s">
        <v>772</v>
      </c>
      <c r="F364" s="80" t="s">
        <v>773</v>
      </c>
      <c r="G364" s="111" t="s">
        <v>861</v>
      </c>
      <c r="H364" s="115">
        <v>193572.76</v>
      </c>
      <c r="I364" s="124">
        <v>174215.48</v>
      </c>
      <c r="J364" s="81">
        <v>0</v>
      </c>
      <c r="K364" s="90">
        <f t="shared" si="8"/>
        <v>174215.48</v>
      </c>
      <c r="L364" s="81">
        <v>0</v>
      </c>
      <c r="M364" s="78" t="s">
        <v>246</v>
      </c>
      <c r="N364" s="118" t="s">
        <v>247</v>
      </c>
    </row>
    <row r="365" spans="1:14" ht="57.6" x14ac:dyDescent="0.3">
      <c r="A365" s="16">
        <v>364</v>
      </c>
      <c r="B365" s="78" t="s">
        <v>2185</v>
      </c>
      <c r="C365" s="78" t="s">
        <v>2186</v>
      </c>
      <c r="D365" s="118" t="s">
        <v>2187</v>
      </c>
      <c r="E365" s="79" t="s">
        <v>772</v>
      </c>
      <c r="F365" s="80" t="s">
        <v>773</v>
      </c>
      <c r="G365" s="111" t="s">
        <v>1678</v>
      </c>
      <c r="H365" s="116">
        <v>373948.58</v>
      </c>
      <c r="I365" s="124">
        <v>162369.17000000001</v>
      </c>
      <c r="J365" s="81">
        <v>0</v>
      </c>
      <c r="K365" s="90">
        <f t="shared" si="8"/>
        <v>162369.17000000001</v>
      </c>
      <c r="L365" s="81">
        <v>0</v>
      </c>
      <c r="M365" s="78" t="s">
        <v>2188</v>
      </c>
      <c r="N365" s="118" t="s">
        <v>2189</v>
      </c>
    </row>
    <row r="366" spans="1:14" ht="57.6" x14ac:dyDescent="0.3">
      <c r="A366" s="16">
        <v>365</v>
      </c>
      <c r="B366" s="78" t="s">
        <v>2190</v>
      </c>
      <c r="C366" s="78" t="s">
        <v>2191</v>
      </c>
      <c r="D366" s="118" t="s">
        <v>2192</v>
      </c>
      <c r="E366" s="79" t="s">
        <v>772</v>
      </c>
      <c r="F366" s="80" t="s">
        <v>773</v>
      </c>
      <c r="G366" s="111" t="s">
        <v>1327</v>
      </c>
      <c r="H366" s="115">
        <v>391856</v>
      </c>
      <c r="I366" s="124">
        <v>235116.6</v>
      </c>
      <c r="J366" s="81">
        <v>0</v>
      </c>
      <c r="K366" s="90">
        <f t="shared" si="8"/>
        <v>235116.6</v>
      </c>
      <c r="L366" s="81">
        <v>0</v>
      </c>
      <c r="M366" s="78" t="s">
        <v>159</v>
      </c>
      <c r="N366" s="118" t="s">
        <v>160</v>
      </c>
    </row>
    <row r="367" spans="1:14" ht="57.6" x14ac:dyDescent="0.3">
      <c r="A367" s="16">
        <v>366</v>
      </c>
      <c r="B367" s="78" t="s">
        <v>2193</v>
      </c>
      <c r="C367" s="78" t="s">
        <v>2194</v>
      </c>
      <c r="D367" s="118" t="s">
        <v>2195</v>
      </c>
      <c r="E367" s="79" t="s">
        <v>772</v>
      </c>
      <c r="F367" s="80" t="s">
        <v>773</v>
      </c>
      <c r="G367" s="111" t="s">
        <v>1327</v>
      </c>
      <c r="H367" s="115">
        <v>400000</v>
      </c>
      <c r="I367" s="124">
        <v>240000</v>
      </c>
      <c r="J367" s="81">
        <v>0</v>
      </c>
      <c r="K367" s="90">
        <f t="shared" si="8"/>
        <v>240000</v>
      </c>
      <c r="L367" s="81">
        <v>0</v>
      </c>
      <c r="M367" s="78" t="s">
        <v>59</v>
      </c>
      <c r="N367" s="118" t="s">
        <v>60</v>
      </c>
    </row>
    <row r="368" spans="1:14" ht="57.6" x14ac:dyDescent="0.3">
      <c r="A368" s="16">
        <v>367</v>
      </c>
      <c r="B368" s="78" t="s">
        <v>2196</v>
      </c>
      <c r="C368" s="78" t="s">
        <v>2197</v>
      </c>
      <c r="D368" s="118" t="s">
        <v>2198</v>
      </c>
      <c r="E368" s="79" t="s">
        <v>772</v>
      </c>
      <c r="F368" s="80" t="s">
        <v>773</v>
      </c>
      <c r="G368" s="111" t="s">
        <v>1678</v>
      </c>
      <c r="H368" s="115">
        <v>399300</v>
      </c>
      <c r="I368" s="124">
        <v>199650</v>
      </c>
      <c r="J368" s="81">
        <v>0</v>
      </c>
      <c r="K368" s="90">
        <f t="shared" si="8"/>
        <v>199650</v>
      </c>
      <c r="L368" s="81">
        <v>0</v>
      </c>
      <c r="M368" s="78" t="s">
        <v>2199</v>
      </c>
      <c r="N368" s="118" t="s">
        <v>2200</v>
      </c>
    </row>
    <row r="369" spans="1:14" ht="57.6" x14ac:dyDescent="0.3">
      <c r="A369" s="16">
        <v>368</v>
      </c>
      <c r="B369" s="78" t="s">
        <v>2201</v>
      </c>
      <c r="C369" s="78" t="s">
        <v>2202</v>
      </c>
      <c r="D369" s="118" t="s">
        <v>2203</v>
      </c>
      <c r="E369" s="79" t="s">
        <v>772</v>
      </c>
      <c r="F369" s="80" t="s">
        <v>773</v>
      </c>
      <c r="G369" s="111" t="s">
        <v>781</v>
      </c>
      <c r="H369" s="115">
        <v>44681.53</v>
      </c>
      <c r="I369" s="124">
        <v>22340.77</v>
      </c>
      <c r="J369" s="81">
        <v>0</v>
      </c>
      <c r="K369" s="90">
        <f t="shared" si="8"/>
        <v>22340.77</v>
      </c>
      <c r="L369" s="81">
        <v>0</v>
      </c>
      <c r="M369" s="78" t="s">
        <v>913</v>
      </c>
      <c r="N369" s="118" t="s">
        <v>914</v>
      </c>
    </row>
    <row r="370" spans="1:14" ht="57.6" x14ac:dyDescent="0.3">
      <c r="A370" s="16">
        <v>369</v>
      </c>
      <c r="B370" s="78" t="s">
        <v>2204</v>
      </c>
      <c r="C370" s="78" t="s">
        <v>2205</v>
      </c>
      <c r="D370" s="118" t="s">
        <v>2206</v>
      </c>
      <c r="E370" s="79" t="s">
        <v>772</v>
      </c>
      <c r="F370" s="80" t="s">
        <v>773</v>
      </c>
      <c r="G370" s="111">
        <v>45427</v>
      </c>
      <c r="H370" s="115">
        <v>250000</v>
      </c>
      <c r="I370" s="124">
        <v>200000</v>
      </c>
      <c r="J370" s="81">
        <v>0</v>
      </c>
      <c r="K370" s="90">
        <f t="shared" si="8"/>
        <v>200000</v>
      </c>
      <c r="L370" s="81">
        <v>0</v>
      </c>
      <c r="M370" s="78" t="s">
        <v>786</v>
      </c>
      <c r="N370" s="118" t="s">
        <v>787</v>
      </c>
    </row>
    <row r="371" spans="1:14" ht="57.6" x14ac:dyDescent="0.3">
      <c r="A371" s="16">
        <v>370</v>
      </c>
      <c r="B371" s="78" t="s">
        <v>2207</v>
      </c>
      <c r="C371" s="78" t="s">
        <v>2208</v>
      </c>
      <c r="D371" s="118" t="s">
        <v>2209</v>
      </c>
      <c r="E371" s="79" t="s">
        <v>772</v>
      </c>
      <c r="F371" s="80" t="s">
        <v>773</v>
      </c>
      <c r="G371" s="111" t="s">
        <v>781</v>
      </c>
      <c r="H371" s="115">
        <v>283000</v>
      </c>
      <c r="I371" s="124">
        <v>141500</v>
      </c>
      <c r="J371" s="81">
        <v>0</v>
      </c>
      <c r="K371" s="90">
        <f t="shared" si="8"/>
        <v>141500</v>
      </c>
      <c r="L371" s="81">
        <v>0</v>
      </c>
      <c r="M371" s="78" t="s">
        <v>2210</v>
      </c>
      <c r="N371" s="118" t="s">
        <v>2211</v>
      </c>
    </row>
    <row r="372" spans="1:14" ht="57.6" x14ac:dyDescent="0.3">
      <c r="A372" s="16">
        <v>371</v>
      </c>
      <c r="B372" s="78" t="s">
        <v>2212</v>
      </c>
      <c r="C372" s="78" t="s">
        <v>2213</v>
      </c>
      <c r="D372" s="118" t="s">
        <v>2214</v>
      </c>
      <c r="E372" s="79" t="s">
        <v>772</v>
      </c>
      <c r="F372" s="80" t="s">
        <v>773</v>
      </c>
      <c r="G372" s="111">
        <v>45114</v>
      </c>
      <c r="H372" s="115">
        <v>84273</v>
      </c>
      <c r="I372" s="124">
        <v>50563.8</v>
      </c>
      <c r="J372" s="81">
        <v>0</v>
      </c>
      <c r="K372" s="90">
        <f t="shared" si="8"/>
        <v>50563.8</v>
      </c>
      <c r="L372" s="81">
        <v>0</v>
      </c>
      <c r="M372" s="78" t="s">
        <v>59</v>
      </c>
      <c r="N372" s="118" t="s">
        <v>60</v>
      </c>
    </row>
    <row r="373" spans="1:14" ht="57.6" x14ac:dyDescent="0.3">
      <c r="A373" s="16">
        <v>372</v>
      </c>
      <c r="B373" s="78" t="s">
        <v>2215</v>
      </c>
      <c r="C373" s="78" t="s">
        <v>2216</v>
      </c>
      <c r="D373" s="118" t="s">
        <v>2217</v>
      </c>
      <c r="E373" s="79" t="s">
        <v>772</v>
      </c>
      <c r="F373" s="80" t="s">
        <v>773</v>
      </c>
      <c r="G373" s="111">
        <v>45121</v>
      </c>
      <c r="H373" s="115">
        <v>248867.6</v>
      </c>
      <c r="I373" s="124">
        <v>199094.08</v>
      </c>
      <c r="J373" s="81">
        <v>0</v>
      </c>
      <c r="K373" s="90">
        <f t="shared" si="8"/>
        <v>199094.08</v>
      </c>
      <c r="L373" s="81">
        <v>0</v>
      </c>
      <c r="M373" s="78" t="s">
        <v>984</v>
      </c>
      <c r="N373" s="118" t="s">
        <v>985</v>
      </c>
    </row>
    <row r="374" spans="1:14" ht="57.6" x14ac:dyDescent="0.3">
      <c r="A374" s="16">
        <v>373</v>
      </c>
      <c r="B374" s="78" t="s">
        <v>2218</v>
      </c>
      <c r="C374" s="78" t="s">
        <v>2219</v>
      </c>
      <c r="D374" s="118" t="s">
        <v>2220</v>
      </c>
      <c r="E374" s="79" t="s">
        <v>772</v>
      </c>
      <c r="F374" s="80" t="s">
        <v>773</v>
      </c>
      <c r="G374" s="111" t="s">
        <v>781</v>
      </c>
      <c r="H374" s="115">
        <v>102068.65</v>
      </c>
      <c r="I374" s="124">
        <v>51034.33</v>
      </c>
      <c r="J374" s="81">
        <v>0</v>
      </c>
      <c r="K374" s="90">
        <f t="shared" si="8"/>
        <v>51034.33</v>
      </c>
      <c r="L374" s="81">
        <v>0</v>
      </c>
      <c r="M374" s="78" t="s">
        <v>1076</v>
      </c>
      <c r="N374" s="118" t="s">
        <v>1077</v>
      </c>
    </row>
    <row r="375" spans="1:14" ht="57.6" x14ac:dyDescent="0.3">
      <c r="A375" s="16">
        <v>374</v>
      </c>
      <c r="B375" s="78" t="s">
        <v>2221</v>
      </c>
      <c r="C375" s="78" t="s">
        <v>2222</v>
      </c>
      <c r="D375" s="118" t="s">
        <v>2223</v>
      </c>
      <c r="E375" s="79" t="s">
        <v>772</v>
      </c>
      <c r="F375" s="80" t="s">
        <v>773</v>
      </c>
      <c r="G375" s="111" t="s">
        <v>1404</v>
      </c>
      <c r="H375" s="115">
        <v>216200.61</v>
      </c>
      <c r="I375" s="124">
        <v>172960.49</v>
      </c>
      <c r="J375" s="81">
        <v>0</v>
      </c>
      <c r="K375" s="90">
        <f t="shared" si="8"/>
        <v>172960.49</v>
      </c>
      <c r="L375" s="81">
        <v>0</v>
      </c>
      <c r="M375" s="78" t="s">
        <v>59</v>
      </c>
      <c r="N375" s="118" t="s">
        <v>60</v>
      </c>
    </row>
    <row r="376" spans="1:14" ht="57.6" x14ac:dyDescent="0.3">
      <c r="A376" s="16">
        <v>375</v>
      </c>
      <c r="B376" s="78" t="s">
        <v>2224</v>
      </c>
      <c r="C376" s="78" t="s">
        <v>2225</v>
      </c>
      <c r="D376" s="118" t="s">
        <v>2226</v>
      </c>
      <c r="E376" s="79" t="s">
        <v>772</v>
      </c>
      <c r="F376" s="80" t="s">
        <v>773</v>
      </c>
      <c r="G376" s="111" t="s">
        <v>781</v>
      </c>
      <c r="H376" s="115">
        <v>190810</v>
      </c>
      <c r="I376" s="124">
        <v>152648</v>
      </c>
      <c r="J376" s="81">
        <v>0</v>
      </c>
      <c r="K376" s="90">
        <f t="shared" si="8"/>
        <v>152648</v>
      </c>
      <c r="L376" s="81">
        <v>0</v>
      </c>
      <c r="M376" s="78" t="s">
        <v>1174</v>
      </c>
      <c r="N376" s="118" t="s">
        <v>1175</v>
      </c>
    </row>
    <row r="377" spans="1:14" ht="57.6" x14ac:dyDescent="0.3">
      <c r="A377" s="16">
        <v>376</v>
      </c>
      <c r="B377" s="78" t="s">
        <v>2227</v>
      </c>
      <c r="C377" s="78" t="s">
        <v>2228</v>
      </c>
      <c r="D377" s="118" t="s">
        <v>2229</v>
      </c>
      <c r="E377" s="79" t="s">
        <v>772</v>
      </c>
      <c r="F377" s="80" t="s">
        <v>773</v>
      </c>
      <c r="G377" s="111" t="s">
        <v>1787</v>
      </c>
      <c r="H377" s="115">
        <v>222198</v>
      </c>
      <c r="I377" s="124">
        <v>199978.2</v>
      </c>
      <c r="J377" s="81">
        <v>0</v>
      </c>
      <c r="K377" s="90">
        <f t="shared" si="8"/>
        <v>199978.2</v>
      </c>
      <c r="L377" s="81">
        <v>0</v>
      </c>
      <c r="M377" s="78" t="s">
        <v>807</v>
      </c>
      <c r="N377" s="118" t="s">
        <v>808</v>
      </c>
    </row>
    <row r="378" spans="1:14" ht="57.6" x14ac:dyDescent="0.3">
      <c r="A378" s="16">
        <v>377</v>
      </c>
      <c r="B378" s="78" t="s">
        <v>2230</v>
      </c>
      <c r="C378" s="78" t="s">
        <v>2231</v>
      </c>
      <c r="D378" s="118" t="s">
        <v>2232</v>
      </c>
      <c r="E378" s="79" t="s">
        <v>772</v>
      </c>
      <c r="F378" s="80" t="s">
        <v>773</v>
      </c>
      <c r="G378" s="111" t="s">
        <v>2233</v>
      </c>
      <c r="H378" s="115">
        <v>224042.9</v>
      </c>
      <c r="I378" s="124">
        <v>179234.32</v>
      </c>
      <c r="J378" s="81">
        <v>0</v>
      </c>
      <c r="K378" s="90">
        <f t="shared" si="8"/>
        <v>179234.32</v>
      </c>
      <c r="L378" s="81">
        <v>0</v>
      </c>
      <c r="M378" s="78" t="s">
        <v>2234</v>
      </c>
      <c r="N378" s="118" t="s">
        <v>2235</v>
      </c>
    </row>
    <row r="379" spans="1:14" ht="57.6" x14ac:dyDescent="0.3">
      <c r="A379" s="16">
        <v>378</v>
      </c>
      <c r="B379" s="78" t="s">
        <v>2236</v>
      </c>
      <c r="C379" s="78" t="s">
        <v>2237</v>
      </c>
      <c r="D379" s="118" t="s">
        <v>2238</v>
      </c>
      <c r="E379" s="79" t="s">
        <v>772</v>
      </c>
      <c r="F379" s="80" t="s">
        <v>773</v>
      </c>
      <c r="G379" s="111" t="s">
        <v>806</v>
      </c>
      <c r="H379" s="115">
        <v>249720</v>
      </c>
      <c r="I379" s="124">
        <v>199776</v>
      </c>
      <c r="J379" s="81">
        <v>0</v>
      </c>
      <c r="K379" s="90">
        <f t="shared" si="8"/>
        <v>199776</v>
      </c>
      <c r="L379" s="81">
        <v>0</v>
      </c>
      <c r="M379" s="78" t="s">
        <v>2239</v>
      </c>
      <c r="N379" s="118" t="s">
        <v>2240</v>
      </c>
    </row>
    <row r="380" spans="1:14" ht="57.6" x14ac:dyDescent="0.3">
      <c r="A380" s="16">
        <v>379</v>
      </c>
      <c r="B380" s="78" t="s">
        <v>2241</v>
      </c>
      <c r="C380" s="78" t="s">
        <v>2242</v>
      </c>
      <c r="D380" s="118" t="s">
        <v>2243</v>
      </c>
      <c r="E380" s="79" t="s">
        <v>772</v>
      </c>
      <c r="F380" s="80" t="s">
        <v>773</v>
      </c>
      <c r="G380" s="111" t="s">
        <v>791</v>
      </c>
      <c r="H380" s="115">
        <v>249775</v>
      </c>
      <c r="I380" s="124">
        <v>199820</v>
      </c>
      <c r="J380" s="81">
        <v>0</v>
      </c>
      <c r="K380" s="90">
        <f t="shared" si="8"/>
        <v>199820</v>
      </c>
      <c r="L380" s="81">
        <v>0</v>
      </c>
      <c r="M380" s="78" t="s">
        <v>1415</v>
      </c>
      <c r="N380" s="118" t="s">
        <v>1416</v>
      </c>
    </row>
    <row r="381" spans="1:14" ht="57.6" x14ac:dyDescent="0.3">
      <c r="A381" s="16">
        <v>380</v>
      </c>
      <c r="B381" s="78" t="s">
        <v>2244</v>
      </c>
      <c r="C381" s="78" t="s">
        <v>2245</v>
      </c>
      <c r="D381" s="118" t="s">
        <v>2246</v>
      </c>
      <c r="E381" s="79" t="s">
        <v>772</v>
      </c>
      <c r="F381" s="80" t="s">
        <v>773</v>
      </c>
      <c r="G381" s="111" t="s">
        <v>781</v>
      </c>
      <c r="H381" s="115">
        <v>223275.5</v>
      </c>
      <c r="I381" s="124">
        <v>133965.29999999999</v>
      </c>
      <c r="J381" s="81">
        <v>0</v>
      </c>
      <c r="K381" s="90">
        <f t="shared" si="8"/>
        <v>133965.29999999999</v>
      </c>
      <c r="L381" s="81">
        <v>0</v>
      </c>
      <c r="M381" s="78" t="s">
        <v>1613</v>
      </c>
      <c r="N381" s="118" t="s">
        <v>1614</v>
      </c>
    </row>
    <row r="382" spans="1:14" ht="57.6" x14ac:dyDescent="0.3">
      <c r="A382" s="16">
        <v>381</v>
      </c>
      <c r="B382" s="78" t="s">
        <v>2247</v>
      </c>
      <c r="C382" s="78" t="s">
        <v>2248</v>
      </c>
      <c r="D382" s="118" t="s">
        <v>2249</v>
      </c>
      <c r="E382" s="79" t="s">
        <v>772</v>
      </c>
      <c r="F382" s="80" t="s">
        <v>773</v>
      </c>
      <c r="G382" s="112">
        <v>45247</v>
      </c>
      <c r="H382" s="115">
        <v>190298.7</v>
      </c>
      <c r="I382" s="124">
        <v>97649.35</v>
      </c>
      <c r="J382" s="81">
        <v>0</v>
      </c>
      <c r="K382" s="90">
        <f t="shared" si="8"/>
        <v>97649.35</v>
      </c>
      <c r="L382" s="81">
        <v>0</v>
      </c>
      <c r="M382" s="78" t="s">
        <v>1277</v>
      </c>
      <c r="N382" s="118" t="s">
        <v>1278</v>
      </c>
    </row>
    <row r="383" spans="1:14" ht="57.6" x14ac:dyDescent="0.3">
      <c r="A383" s="16">
        <v>382</v>
      </c>
      <c r="B383" s="78" t="s">
        <v>2250</v>
      </c>
      <c r="C383" s="78" t="s">
        <v>2251</v>
      </c>
      <c r="D383" s="118" t="s">
        <v>2252</v>
      </c>
      <c r="E383" s="79" t="s">
        <v>772</v>
      </c>
      <c r="F383" s="80" t="s">
        <v>773</v>
      </c>
      <c r="G383" s="111" t="s">
        <v>1787</v>
      </c>
      <c r="H383" s="115">
        <v>237521</v>
      </c>
      <c r="I383" s="124">
        <v>190016.8</v>
      </c>
      <c r="J383" s="81">
        <v>0</v>
      </c>
      <c r="K383" s="90">
        <f t="shared" si="8"/>
        <v>190016.8</v>
      </c>
      <c r="L383" s="81">
        <v>0</v>
      </c>
      <c r="M383" s="78" t="s">
        <v>2253</v>
      </c>
      <c r="N383" s="118" t="s">
        <v>2254</v>
      </c>
    </row>
    <row r="384" spans="1:14" ht="57.6" x14ac:dyDescent="0.3">
      <c r="A384" s="16">
        <v>383</v>
      </c>
      <c r="B384" s="78" t="s">
        <v>2255</v>
      </c>
      <c r="C384" s="78" t="s">
        <v>2256</v>
      </c>
      <c r="D384" s="118" t="s">
        <v>2257</v>
      </c>
      <c r="E384" s="79" t="s">
        <v>772</v>
      </c>
      <c r="F384" s="80" t="s">
        <v>773</v>
      </c>
      <c r="G384" s="111">
        <v>45114</v>
      </c>
      <c r="H384" s="115">
        <v>75750</v>
      </c>
      <c r="I384" s="124">
        <v>60600</v>
      </c>
      <c r="J384" s="81">
        <v>0</v>
      </c>
      <c r="K384" s="90">
        <f t="shared" si="8"/>
        <v>60600</v>
      </c>
      <c r="L384" s="81">
        <v>0</v>
      </c>
      <c r="M384" s="78" t="s">
        <v>2258</v>
      </c>
      <c r="N384" s="118" t="s">
        <v>2259</v>
      </c>
    </row>
    <row r="385" spans="1:14" ht="57.6" x14ac:dyDescent="0.3">
      <c r="A385" s="16">
        <v>384</v>
      </c>
      <c r="B385" s="78" t="s">
        <v>2260</v>
      </c>
      <c r="C385" s="78" t="s">
        <v>2261</v>
      </c>
      <c r="D385" s="118" t="s">
        <v>2262</v>
      </c>
      <c r="E385" s="79" t="s">
        <v>772</v>
      </c>
      <c r="F385" s="80" t="s">
        <v>773</v>
      </c>
      <c r="G385" s="111" t="s">
        <v>781</v>
      </c>
      <c r="H385" s="115">
        <v>395000</v>
      </c>
      <c r="I385" s="124">
        <v>199480</v>
      </c>
      <c r="J385" s="81">
        <v>0</v>
      </c>
      <c r="K385" s="90">
        <f t="shared" si="8"/>
        <v>199480</v>
      </c>
      <c r="L385" s="81">
        <v>0</v>
      </c>
      <c r="M385" s="78" t="s">
        <v>2263</v>
      </c>
      <c r="N385" s="118" t="s">
        <v>2264</v>
      </c>
    </row>
    <row r="386" spans="1:14" ht="57.6" x14ac:dyDescent="0.3">
      <c r="A386" s="16">
        <v>385</v>
      </c>
      <c r="B386" s="78" t="s">
        <v>2265</v>
      </c>
      <c r="C386" s="78" t="s">
        <v>2266</v>
      </c>
      <c r="D386" s="118" t="s">
        <v>2267</v>
      </c>
      <c r="E386" s="79" t="s">
        <v>772</v>
      </c>
      <c r="F386" s="80" t="s">
        <v>773</v>
      </c>
      <c r="G386" s="111" t="s">
        <v>781</v>
      </c>
      <c r="H386" s="115">
        <v>400000</v>
      </c>
      <c r="I386" s="124">
        <v>200000</v>
      </c>
      <c r="J386" s="81">
        <v>0</v>
      </c>
      <c r="K386" s="90">
        <f t="shared" si="8"/>
        <v>200000</v>
      </c>
      <c r="L386" s="81">
        <v>0</v>
      </c>
      <c r="M386" s="78" t="s">
        <v>2268</v>
      </c>
      <c r="N386" s="118" t="s">
        <v>565</v>
      </c>
    </row>
    <row r="387" spans="1:14" ht="57.6" x14ac:dyDescent="0.3">
      <c r="A387" s="16">
        <v>386</v>
      </c>
      <c r="B387" s="78" t="s">
        <v>2269</v>
      </c>
      <c r="C387" s="78" t="s">
        <v>2270</v>
      </c>
      <c r="D387" s="118" t="s">
        <v>2271</v>
      </c>
      <c r="E387" s="79" t="s">
        <v>772</v>
      </c>
      <c r="F387" s="80" t="s">
        <v>773</v>
      </c>
      <c r="G387" s="111">
        <v>45357</v>
      </c>
      <c r="H387" s="115">
        <v>96900</v>
      </c>
      <c r="I387" s="124">
        <v>58140</v>
      </c>
      <c r="J387" s="81">
        <v>0</v>
      </c>
      <c r="K387" s="90">
        <f t="shared" si="8"/>
        <v>58140</v>
      </c>
      <c r="L387" s="81">
        <v>0</v>
      </c>
      <c r="M387" s="78" t="s">
        <v>2272</v>
      </c>
      <c r="N387" s="118" t="s">
        <v>2273</v>
      </c>
    </row>
    <row r="388" spans="1:14" ht="57.6" x14ac:dyDescent="0.3">
      <c r="A388" s="16">
        <v>387</v>
      </c>
      <c r="B388" s="78" t="s">
        <v>2274</v>
      </c>
      <c r="C388" s="78" t="s">
        <v>2275</v>
      </c>
      <c r="D388" s="118" t="s">
        <v>2276</v>
      </c>
      <c r="E388" s="79" t="s">
        <v>772</v>
      </c>
      <c r="F388" s="80" t="s">
        <v>773</v>
      </c>
      <c r="G388" s="111" t="s">
        <v>781</v>
      </c>
      <c r="H388" s="115">
        <v>277500</v>
      </c>
      <c r="I388" s="124">
        <v>138750</v>
      </c>
      <c r="J388" s="81">
        <v>0</v>
      </c>
      <c r="K388" s="90">
        <f t="shared" si="8"/>
        <v>138750</v>
      </c>
      <c r="L388" s="81">
        <v>0</v>
      </c>
      <c r="M388" s="78" t="s">
        <v>2253</v>
      </c>
      <c r="N388" s="118" t="s">
        <v>2254</v>
      </c>
    </row>
    <row r="389" spans="1:14" ht="57.6" x14ac:dyDescent="0.3">
      <c r="A389" s="16">
        <v>388</v>
      </c>
      <c r="B389" s="78" t="s">
        <v>2277</v>
      </c>
      <c r="C389" s="78" t="s">
        <v>2278</v>
      </c>
      <c r="D389" s="118" t="s">
        <v>2279</v>
      </c>
      <c r="E389" s="79" t="s">
        <v>772</v>
      </c>
      <c r="F389" s="80" t="s">
        <v>773</v>
      </c>
      <c r="G389" s="111" t="s">
        <v>781</v>
      </c>
      <c r="H389" s="115">
        <v>102429.75</v>
      </c>
      <c r="I389" s="124">
        <v>51214.879999999997</v>
      </c>
      <c r="J389" s="81">
        <v>0</v>
      </c>
      <c r="K389" s="90">
        <f t="shared" si="8"/>
        <v>51214.879999999997</v>
      </c>
      <c r="L389" s="81">
        <v>0</v>
      </c>
      <c r="M389" s="78" t="s">
        <v>1187</v>
      </c>
      <c r="N389" s="118" t="s">
        <v>1188</v>
      </c>
    </row>
    <row r="390" spans="1:14" ht="57.6" x14ac:dyDescent="0.3">
      <c r="A390" s="16">
        <v>389</v>
      </c>
      <c r="B390" s="78" t="s">
        <v>2280</v>
      </c>
      <c r="C390" s="78" t="s">
        <v>2281</v>
      </c>
      <c r="D390" s="118" t="s">
        <v>2282</v>
      </c>
      <c r="E390" s="79" t="s">
        <v>772</v>
      </c>
      <c r="F390" s="80" t="s">
        <v>773</v>
      </c>
      <c r="G390" s="111" t="s">
        <v>1787</v>
      </c>
      <c r="H390" s="115">
        <v>235098.06</v>
      </c>
      <c r="I390" s="124">
        <v>200000</v>
      </c>
      <c r="J390" s="81">
        <v>0</v>
      </c>
      <c r="K390" s="90">
        <f t="shared" si="8"/>
        <v>200000</v>
      </c>
      <c r="L390" s="81">
        <v>0</v>
      </c>
      <c r="M390" s="78" t="s">
        <v>833</v>
      </c>
      <c r="N390" s="118" t="s">
        <v>834</v>
      </c>
    </row>
    <row r="391" spans="1:14" ht="57.6" x14ac:dyDescent="0.3">
      <c r="A391" s="16">
        <v>390</v>
      </c>
      <c r="B391" s="78" t="s">
        <v>2283</v>
      </c>
      <c r="C391" s="78" t="s">
        <v>2284</v>
      </c>
      <c r="D391" s="118" t="s">
        <v>2285</v>
      </c>
      <c r="E391" s="79" t="s">
        <v>772</v>
      </c>
      <c r="F391" s="80" t="s">
        <v>773</v>
      </c>
      <c r="G391" s="111">
        <v>45121</v>
      </c>
      <c r="H391" s="115">
        <v>368783</v>
      </c>
      <c r="I391" s="124">
        <v>184391.5</v>
      </c>
      <c r="J391" s="81">
        <v>0</v>
      </c>
      <c r="K391" s="90">
        <f t="shared" si="8"/>
        <v>184391.5</v>
      </c>
      <c r="L391" s="81">
        <v>0</v>
      </c>
      <c r="M391" s="78" t="s">
        <v>1956</v>
      </c>
      <c r="N391" s="118" t="s">
        <v>1957</v>
      </c>
    </row>
    <row r="392" spans="1:14" ht="57.6" x14ac:dyDescent="0.3">
      <c r="A392" s="16">
        <v>391</v>
      </c>
      <c r="B392" s="78" t="s">
        <v>2286</v>
      </c>
      <c r="C392" s="78" t="s">
        <v>2287</v>
      </c>
      <c r="D392" s="118" t="s">
        <v>2288</v>
      </c>
      <c r="E392" s="79" t="s">
        <v>772</v>
      </c>
      <c r="F392" s="80" t="s">
        <v>773</v>
      </c>
      <c r="G392" s="111" t="s">
        <v>781</v>
      </c>
      <c r="H392" s="115">
        <v>171366</v>
      </c>
      <c r="I392" s="124">
        <v>85683</v>
      </c>
      <c r="J392" s="81">
        <v>0</v>
      </c>
      <c r="K392" s="90">
        <f t="shared" si="8"/>
        <v>85683</v>
      </c>
      <c r="L392" s="81">
        <v>0</v>
      </c>
      <c r="M392" s="78" t="s">
        <v>59</v>
      </c>
      <c r="N392" s="118" t="s">
        <v>60</v>
      </c>
    </row>
    <row r="393" spans="1:14" ht="57.6" x14ac:dyDescent="0.3">
      <c r="A393" s="16">
        <v>392</v>
      </c>
      <c r="B393" s="78" t="s">
        <v>2289</v>
      </c>
      <c r="C393" s="78" t="s">
        <v>2290</v>
      </c>
      <c r="D393" s="118" t="s">
        <v>2291</v>
      </c>
      <c r="E393" s="79" t="s">
        <v>772</v>
      </c>
      <c r="F393" s="80" t="s">
        <v>773</v>
      </c>
      <c r="G393" s="111" t="s">
        <v>781</v>
      </c>
      <c r="H393" s="115">
        <v>58100</v>
      </c>
      <c r="I393" s="124">
        <v>29050</v>
      </c>
      <c r="J393" s="81">
        <v>0</v>
      </c>
      <c r="K393" s="90">
        <f t="shared" si="8"/>
        <v>29050</v>
      </c>
      <c r="L393" s="81">
        <v>0</v>
      </c>
      <c r="M393" s="78" t="s">
        <v>2292</v>
      </c>
      <c r="N393" s="118" t="s">
        <v>2293</v>
      </c>
    </row>
    <row r="394" spans="1:14" ht="57.6" x14ac:dyDescent="0.3">
      <c r="A394" s="16">
        <v>393</v>
      </c>
      <c r="B394" s="78" t="s">
        <v>2294</v>
      </c>
      <c r="C394" s="78" t="s">
        <v>2295</v>
      </c>
      <c r="D394" s="118" t="s">
        <v>2296</v>
      </c>
      <c r="E394" s="79" t="s">
        <v>772</v>
      </c>
      <c r="F394" s="80" t="s">
        <v>773</v>
      </c>
      <c r="G394" s="111">
        <v>45616</v>
      </c>
      <c r="H394" s="115">
        <v>316000</v>
      </c>
      <c r="I394" s="124">
        <v>158000</v>
      </c>
      <c r="J394" s="81">
        <v>0</v>
      </c>
      <c r="K394" s="90">
        <f t="shared" si="8"/>
        <v>158000</v>
      </c>
      <c r="L394" s="81">
        <v>0</v>
      </c>
      <c r="M394" s="78" t="s">
        <v>1014</v>
      </c>
      <c r="N394" s="118" t="s">
        <v>1015</v>
      </c>
    </row>
    <row r="395" spans="1:14" ht="57.6" x14ac:dyDescent="0.3">
      <c r="A395" s="16">
        <v>394</v>
      </c>
      <c r="B395" s="78" t="s">
        <v>2297</v>
      </c>
      <c r="C395" s="78" t="s">
        <v>2298</v>
      </c>
      <c r="D395" s="118" t="s">
        <v>2299</v>
      </c>
      <c r="E395" s="79" t="s">
        <v>772</v>
      </c>
      <c r="F395" s="80" t="s">
        <v>773</v>
      </c>
      <c r="G395" s="111" t="s">
        <v>781</v>
      </c>
      <c r="H395" s="115">
        <v>191987.25</v>
      </c>
      <c r="I395" s="124">
        <v>22620.6</v>
      </c>
      <c r="J395" s="81">
        <v>0</v>
      </c>
      <c r="K395" s="90">
        <f t="shared" si="8"/>
        <v>22620.6</v>
      </c>
      <c r="L395" s="81">
        <v>0</v>
      </c>
      <c r="M395" s="78" t="s">
        <v>2300</v>
      </c>
      <c r="N395" s="118" t="s">
        <v>2301</v>
      </c>
    </row>
    <row r="396" spans="1:14" ht="57.6" x14ac:dyDescent="0.3">
      <c r="A396" s="16">
        <v>395</v>
      </c>
      <c r="B396" s="78" t="s">
        <v>2302</v>
      </c>
      <c r="C396" s="78" t="s">
        <v>2303</v>
      </c>
      <c r="D396" s="118" t="s">
        <v>2304</v>
      </c>
      <c r="E396" s="79" t="s">
        <v>772</v>
      </c>
      <c r="F396" s="80" t="s">
        <v>773</v>
      </c>
      <c r="G396" s="111">
        <v>45114</v>
      </c>
      <c r="H396" s="115">
        <v>187500</v>
      </c>
      <c r="I396" s="124">
        <v>93750</v>
      </c>
      <c r="J396" s="81">
        <v>0</v>
      </c>
      <c r="K396" s="90">
        <f t="shared" si="8"/>
        <v>93750</v>
      </c>
      <c r="L396" s="81">
        <v>0</v>
      </c>
      <c r="M396" s="78" t="s">
        <v>136</v>
      </c>
      <c r="N396" s="118" t="s">
        <v>137</v>
      </c>
    </row>
    <row r="397" spans="1:14" ht="57.6" x14ac:dyDescent="0.3">
      <c r="A397" s="16">
        <v>396</v>
      </c>
      <c r="B397" s="78" t="s">
        <v>2305</v>
      </c>
      <c r="C397" s="78" t="s">
        <v>2306</v>
      </c>
      <c r="D397" s="118" t="s">
        <v>2307</v>
      </c>
      <c r="E397" s="79" t="s">
        <v>772</v>
      </c>
      <c r="F397" s="80" t="s">
        <v>773</v>
      </c>
      <c r="G397" s="111" t="s">
        <v>781</v>
      </c>
      <c r="H397" s="115">
        <v>182670.99</v>
      </c>
      <c r="I397" s="124">
        <v>91335.5</v>
      </c>
      <c r="J397" s="81">
        <v>0</v>
      </c>
      <c r="K397" s="90">
        <f t="shared" si="8"/>
        <v>91335.5</v>
      </c>
      <c r="L397" s="81">
        <v>0</v>
      </c>
      <c r="M397" s="78" t="s">
        <v>1474</v>
      </c>
      <c r="N397" s="118" t="s">
        <v>1475</v>
      </c>
    </row>
    <row r="398" spans="1:14" ht="57.6" x14ac:dyDescent="0.3">
      <c r="A398" s="16">
        <v>397</v>
      </c>
      <c r="B398" s="78" t="s">
        <v>2308</v>
      </c>
      <c r="C398" s="78" t="s">
        <v>2309</v>
      </c>
      <c r="D398" s="118" t="s">
        <v>2310</v>
      </c>
      <c r="E398" s="79" t="s">
        <v>772</v>
      </c>
      <c r="F398" s="80" t="s">
        <v>773</v>
      </c>
      <c r="G398" s="112">
        <v>45264</v>
      </c>
      <c r="H398" s="115">
        <v>395682</v>
      </c>
      <c r="I398" s="124">
        <v>197841</v>
      </c>
      <c r="J398" s="81">
        <v>0</v>
      </c>
      <c r="K398" s="90">
        <f t="shared" si="8"/>
        <v>197841</v>
      </c>
      <c r="L398" s="81">
        <v>0</v>
      </c>
      <c r="M398" s="78" t="s">
        <v>2311</v>
      </c>
      <c r="N398" s="118" t="s">
        <v>2312</v>
      </c>
    </row>
    <row r="399" spans="1:14" ht="57.6" x14ac:dyDescent="0.3">
      <c r="A399" s="16">
        <v>398</v>
      </c>
      <c r="B399" s="78" t="s">
        <v>2313</v>
      </c>
      <c r="C399" s="78" t="s">
        <v>2314</v>
      </c>
      <c r="D399" s="118" t="s">
        <v>2315</v>
      </c>
      <c r="E399" s="79" t="s">
        <v>772</v>
      </c>
      <c r="F399" s="80" t="s">
        <v>773</v>
      </c>
      <c r="G399" s="111" t="s">
        <v>781</v>
      </c>
      <c r="H399" s="115">
        <v>102000</v>
      </c>
      <c r="I399" s="124">
        <v>61200</v>
      </c>
      <c r="J399" s="81">
        <v>0</v>
      </c>
      <c r="K399" s="90">
        <f t="shared" si="8"/>
        <v>61200</v>
      </c>
      <c r="L399" s="81">
        <v>0</v>
      </c>
      <c r="M399" s="78" t="s">
        <v>59</v>
      </c>
      <c r="N399" s="118" t="s">
        <v>60</v>
      </c>
    </row>
    <row r="400" spans="1:14" ht="57.6" x14ac:dyDescent="0.3">
      <c r="A400" s="16">
        <v>399</v>
      </c>
      <c r="B400" s="78" t="s">
        <v>2316</v>
      </c>
      <c r="C400" s="78" t="s">
        <v>2317</v>
      </c>
      <c r="D400" s="118" t="s">
        <v>2318</v>
      </c>
      <c r="E400" s="79" t="s">
        <v>772</v>
      </c>
      <c r="F400" s="80" t="s">
        <v>773</v>
      </c>
      <c r="G400" s="111" t="s">
        <v>781</v>
      </c>
      <c r="H400" s="115">
        <v>59355</v>
      </c>
      <c r="I400" s="124">
        <v>35613</v>
      </c>
      <c r="J400" s="81">
        <v>0</v>
      </c>
      <c r="K400" s="90">
        <f t="shared" si="8"/>
        <v>35613</v>
      </c>
      <c r="L400" s="81">
        <v>0</v>
      </c>
      <c r="M400" s="78" t="s">
        <v>786</v>
      </c>
      <c r="N400" s="118" t="s">
        <v>787</v>
      </c>
    </row>
    <row r="401" spans="1:14" ht="57.6" x14ac:dyDescent="0.3">
      <c r="A401" s="16">
        <v>400</v>
      </c>
      <c r="B401" s="78" t="s">
        <v>2319</v>
      </c>
      <c r="C401" s="78" t="s">
        <v>2320</v>
      </c>
      <c r="D401" s="118" t="s">
        <v>2321</v>
      </c>
      <c r="E401" s="79" t="s">
        <v>772</v>
      </c>
      <c r="F401" s="80" t="s">
        <v>773</v>
      </c>
      <c r="G401" s="111" t="s">
        <v>797</v>
      </c>
      <c r="H401" s="115">
        <v>196753.77</v>
      </c>
      <c r="I401" s="124">
        <v>157403.01999999999</v>
      </c>
      <c r="J401" s="81">
        <v>0</v>
      </c>
      <c r="K401" s="90">
        <f t="shared" si="8"/>
        <v>157403.01999999999</v>
      </c>
      <c r="L401" s="81">
        <v>0</v>
      </c>
      <c r="M401" s="78" t="s">
        <v>164</v>
      </c>
      <c r="N401" s="118" t="s">
        <v>165</v>
      </c>
    </row>
    <row r="402" spans="1:14" ht="57.6" x14ac:dyDescent="0.3">
      <c r="A402" s="16">
        <v>401</v>
      </c>
      <c r="B402" s="78" t="s">
        <v>2322</v>
      </c>
      <c r="C402" s="78" t="s">
        <v>2323</v>
      </c>
      <c r="D402" s="118" t="s">
        <v>2324</v>
      </c>
      <c r="E402" s="79" t="s">
        <v>772</v>
      </c>
      <c r="F402" s="80" t="s">
        <v>773</v>
      </c>
      <c r="G402" s="111">
        <v>45114</v>
      </c>
      <c r="H402" s="115">
        <v>95004</v>
      </c>
      <c r="I402" s="124">
        <v>57002.400000000001</v>
      </c>
      <c r="J402" s="81">
        <v>0</v>
      </c>
      <c r="K402" s="90">
        <f t="shared" si="8"/>
        <v>57002.400000000001</v>
      </c>
      <c r="L402" s="81">
        <v>0</v>
      </c>
      <c r="M402" s="78" t="s">
        <v>94</v>
      </c>
      <c r="N402" s="118" t="s">
        <v>95</v>
      </c>
    </row>
    <row r="403" spans="1:14" ht="57.6" x14ac:dyDescent="0.3">
      <c r="A403" s="16">
        <v>402</v>
      </c>
      <c r="B403" s="78" t="s">
        <v>2325</v>
      </c>
      <c r="C403" s="78" t="s">
        <v>2326</v>
      </c>
      <c r="D403" s="118" t="s">
        <v>2327</v>
      </c>
      <c r="E403" s="79" t="s">
        <v>772</v>
      </c>
      <c r="F403" s="80" t="s">
        <v>773</v>
      </c>
      <c r="G403" s="111" t="s">
        <v>1327</v>
      </c>
      <c r="H403" s="115">
        <v>249922.7</v>
      </c>
      <c r="I403" s="124">
        <v>199938.16</v>
      </c>
      <c r="J403" s="81">
        <v>0</v>
      </c>
      <c r="K403" s="90">
        <f t="shared" si="8"/>
        <v>199938.16</v>
      </c>
      <c r="L403" s="81">
        <v>0</v>
      </c>
      <c r="M403" s="78" t="s">
        <v>2239</v>
      </c>
      <c r="N403" s="118" t="s">
        <v>2240</v>
      </c>
    </row>
    <row r="404" spans="1:14" ht="57.6" x14ac:dyDescent="0.3">
      <c r="A404" s="16">
        <v>403</v>
      </c>
      <c r="B404" s="78" t="s">
        <v>2328</v>
      </c>
      <c r="C404" s="78" t="s">
        <v>2329</v>
      </c>
      <c r="D404" s="118" t="s">
        <v>2330</v>
      </c>
      <c r="E404" s="79" t="s">
        <v>772</v>
      </c>
      <c r="F404" s="80" t="s">
        <v>773</v>
      </c>
      <c r="G404" s="111" t="s">
        <v>781</v>
      </c>
      <c r="H404" s="115">
        <v>216592.74</v>
      </c>
      <c r="I404" s="124">
        <v>108296.37</v>
      </c>
      <c r="J404" s="81">
        <v>0</v>
      </c>
      <c r="K404" s="90">
        <f t="shared" si="8"/>
        <v>108296.37</v>
      </c>
      <c r="L404" s="81">
        <v>0</v>
      </c>
      <c r="M404" s="78" t="s">
        <v>59</v>
      </c>
      <c r="N404" s="118" t="s">
        <v>60</v>
      </c>
    </row>
    <row r="405" spans="1:14" ht="57.6" x14ac:dyDescent="0.3">
      <c r="A405" s="16">
        <v>404</v>
      </c>
      <c r="B405" s="78" t="s">
        <v>2331</v>
      </c>
      <c r="C405" s="78" t="s">
        <v>2332</v>
      </c>
      <c r="D405" s="118" t="s">
        <v>2333</v>
      </c>
      <c r="E405" s="79" t="s">
        <v>772</v>
      </c>
      <c r="F405" s="80" t="s">
        <v>773</v>
      </c>
      <c r="G405" s="111" t="s">
        <v>781</v>
      </c>
      <c r="H405" s="115">
        <v>275000</v>
      </c>
      <c r="I405" s="124">
        <v>137500</v>
      </c>
      <c r="J405" s="81">
        <v>0</v>
      </c>
      <c r="K405" s="90">
        <f t="shared" si="8"/>
        <v>137500</v>
      </c>
      <c r="L405" s="81">
        <v>0</v>
      </c>
      <c r="M405" s="78" t="s">
        <v>141</v>
      </c>
      <c r="N405" s="118" t="s">
        <v>142</v>
      </c>
    </row>
    <row r="406" spans="1:14" ht="57.6" x14ac:dyDescent="0.3">
      <c r="A406" s="16">
        <v>405</v>
      </c>
      <c r="B406" s="78" t="s">
        <v>2334</v>
      </c>
      <c r="C406" s="78" t="s">
        <v>2335</v>
      </c>
      <c r="D406" s="118" t="s">
        <v>2336</v>
      </c>
      <c r="E406" s="79" t="s">
        <v>772</v>
      </c>
      <c r="F406" s="80" t="s">
        <v>773</v>
      </c>
      <c r="G406" s="111" t="s">
        <v>781</v>
      </c>
      <c r="H406" s="115">
        <v>66531.039999999994</v>
      </c>
      <c r="I406" s="124">
        <v>33265.519999999997</v>
      </c>
      <c r="J406" s="81">
        <v>0</v>
      </c>
      <c r="K406" s="90">
        <f t="shared" si="8"/>
        <v>33265.519999999997</v>
      </c>
      <c r="L406" s="81">
        <v>0</v>
      </c>
      <c r="M406" s="78" t="s">
        <v>1112</v>
      </c>
      <c r="N406" s="118" t="s">
        <v>1113</v>
      </c>
    </row>
    <row r="407" spans="1:14" ht="57.6" x14ac:dyDescent="0.3">
      <c r="A407" s="16">
        <v>406</v>
      </c>
      <c r="B407" s="78" t="s">
        <v>2337</v>
      </c>
      <c r="C407" s="78" t="s">
        <v>2338</v>
      </c>
      <c r="D407" s="118" t="s">
        <v>2339</v>
      </c>
      <c r="E407" s="79" t="s">
        <v>772</v>
      </c>
      <c r="F407" s="80" t="s">
        <v>773</v>
      </c>
      <c r="G407" s="111" t="s">
        <v>781</v>
      </c>
      <c r="H407" s="115">
        <v>58500</v>
      </c>
      <c r="I407" s="124">
        <v>35100</v>
      </c>
      <c r="J407" s="81">
        <v>0</v>
      </c>
      <c r="K407" s="90">
        <f t="shared" si="8"/>
        <v>35100</v>
      </c>
      <c r="L407" s="81">
        <v>0</v>
      </c>
      <c r="M407" s="78" t="s">
        <v>1084</v>
      </c>
      <c r="N407" s="118" t="s">
        <v>1085</v>
      </c>
    </row>
    <row r="408" spans="1:14" ht="57.6" x14ac:dyDescent="0.3">
      <c r="A408" s="16">
        <v>407</v>
      </c>
      <c r="B408" s="78" t="s">
        <v>2340</v>
      </c>
      <c r="C408" s="78" t="s">
        <v>2341</v>
      </c>
      <c r="D408" s="118" t="s">
        <v>2342</v>
      </c>
      <c r="E408" s="79" t="s">
        <v>772</v>
      </c>
      <c r="F408" s="80" t="s">
        <v>773</v>
      </c>
      <c r="G408" s="111" t="s">
        <v>1271</v>
      </c>
      <c r="H408" s="115">
        <v>87890.61</v>
      </c>
      <c r="I408" s="124">
        <v>70312.489999999991</v>
      </c>
      <c r="J408" s="81">
        <v>0</v>
      </c>
      <c r="K408" s="90">
        <f t="shared" ref="K408:K471" si="9">I408</f>
        <v>70312.489999999991</v>
      </c>
      <c r="L408" s="81">
        <v>0</v>
      </c>
      <c r="M408" s="78" t="s">
        <v>2084</v>
      </c>
      <c r="N408" s="118" t="s">
        <v>2085</v>
      </c>
    </row>
    <row r="409" spans="1:14" ht="57.6" x14ac:dyDescent="0.3">
      <c r="A409" s="16">
        <v>408</v>
      </c>
      <c r="B409" s="78" t="s">
        <v>2343</v>
      </c>
      <c r="C409" s="78" t="s">
        <v>2344</v>
      </c>
      <c r="D409" s="118" t="s">
        <v>2345</v>
      </c>
      <c r="E409" s="79" t="s">
        <v>772</v>
      </c>
      <c r="F409" s="80" t="s">
        <v>773</v>
      </c>
      <c r="G409" s="111" t="s">
        <v>781</v>
      </c>
      <c r="H409" s="115">
        <v>109398.46</v>
      </c>
      <c r="I409" s="124">
        <v>65639.08</v>
      </c>
      <c r="J409" s="81">
        <v>0</v>
      </c>
      <c r="K409" s="90">
        <f t="shared" si="9"/>
        <v>65639.08</v>
      </c>
      <c r="L409" s="81">
        <v>0</v>
      </c>
      <c r="M409" s="78" t="s">
        <v>1791</v>
      </c>
      <c r="N409" s="118" t="s">
        <v>1792</v>
      </c>
    </row>
    <row r="410" spans="1:14" ht="57.6" x14ac:dyDescent="0.3">
      <c r="A410" s="16">
        <v>409</v>
      </c>
      <c r="B410" s="78" t="s">
        <v>2346</v>
      </c>
      <c r="C410" s="78" t="s">
        <v>2347</v>
      </c>
      <c r="D410" s="118" t="s">
        <v>2348</v>
      </c>
      <c r="E410" s="79" t="s">
        <v>772</v>
      </c>
      <c r="F410" s="80" t="s">
        <v>773</v>
      </c>
      <c r="G410" s="111" t="s">
        <v>781</v>
      </c>
      <c r="H410" s="115">
        <v>211626.79</v>
      </c>
      <c r="I410" s="124">
        <v>105813.4</v>
      </c>
      <c r="J410" s="81">
        <v>0</v>
      </c>
      <c r="K410" s="90">
        <f t="shared" si="9"/>
        <v>105813.4</v>
      </c>
      <c r="L410" s="81">
        <v>0</v>
      </c>
      <c r="M410" s="78" t="s">
        <v>2349</v>
      </c>
      <c r="N410" s="118" t="s">
        <v>2350</v>
      </c>
    </row>
    <row r="411" spans="1:14" ht="57.6" x14ac:dyDescent="0.3">
      <c r="A411" s="16">
        <v>410</v>
      </c>
      <c r="B411" s="78" t="s">
        <v>2351</v>
      </c>
      <c r="C411" s="78" t="s">
        <v>2352</v>
      </c>
      <c r="D411" s="118" t="s">
        <v>2353</v>
      </c>
      <c r="E411" s="79" t="s">
        <v>772</v>
      </c>
      <c r="F411" s="80" t="s">
        <v>773</v>
      </c>
      <c r="G411" s="111" t="s">
        <v>781</v>
      </c>
      <c r="H411" s="115">
        <v>204432.89</v>
      </c>
      <c r="I411" s="124">
        <v>80346.600000000006</v>
      </c>
      <c r="J411" s="81">
        <v>0</v>
      </c>
      <c r="K411" s="90">
        <f t="shared" si="9"/>
        <v>80346.600000000006</v>
      </c>
      <c r="L411" s="81">
        <v>0</v>
      </c>
      <c r="M411" s="78" t="s">
        <v>69</v>
      </c>
      <c r="N411" s="118" t="s">
        <v>70</v>
      </c>
    </row>
    <row r="412" spans="1:14" ht="57.6" x14ac:dyDescent="0.3">
      <c r="A412" s="16">
        <v>411</v>
      </c>
      <c r="B412" s="78" t="s">
        <v>2354</v>
      </c>
      <c r="C412" s="78" t="s">
        <v>2355</v>
      </c>
      <c r="D412" s="118" t="s">
        <v>2356</v>
      </c>
      <c r="E412" s="79" t="s">
        <v>772</v>
      </c>
      <c r="F412" s="80" t="s">
        <v>773</v>
      </c>
      <c r="G412" s="111" t="s">
        <v>781</v>
      </c>
      <c r="H412" s="115">
        <v>188622.95</v>
      </c>
      <c r="I412" s="124">
        <v>113173.77</v>
      </c>
      <c r="J412" s="81">
        <v>0</v>
      </c>
      <c r="K412" s="90">
        <f t="shared" si="9"/>
        <v>113173.77</v>
      </c>
      <c r="L412" s="81">
        <v>0</v>
      </c>
      <c r="M412" s="78" t="s">
        <v>528</v>
      </c>
      <c r="N412" s="118" t="s">
        <v>529</v>
      </c>
    </row>
    <row r="413" spans="1:14" ht="57.6" x14ac:dyDescent="0.3">
      <c r="A413" s="16">
        <v>412</v>
      </c>
      <c r="B413" s="78" t="s">
        <v>2357</v>
      </c>
      <c r="C413" s="78" t="s">
        <v>2358</v>
      </c>
      <c r="D413" s="118" t="s">
        <v>2359</v>
      </c>
      <c r="E413" s="79" t="s">
        <v>772</v>
      </c>
      <c r="F413" s="80" t="s">
        <v>773</v>
      </c>
      <c r="G413" s="111" t="s">
        <v>806</v>
      </c>
      <c r="H413" s="115">
        <v>369700</v>
      </c>
      <c r="I413" s="124">
        <v>184850</v>
      </c>
      <c r="J413" s="81">
        <v>0</v>
      </c>
      <c r="K413" s="90">
        <f t="shared" si="9"/>
        <v>184850</v>
      </c>
      <c r="L413" s="81">
        <v>0</v>
      </c>
      <c r="M413" s="78" t="s">
        <v>738</v>
      </c>
      <c r="N413" s="118" t="s">
        <v>739</v>
      </c>
    </row>
    <row r="414" spans="1:14" ht="57.6" x14ac:dyDescent="0.3">
      <c r="A414" s="16">
        <v>413</v>
      </c>
      <c r="B414" s="78" t="s">
        <v>2360</v>
      </c>
      <c r="C414" s="78" t="s">
        <v>2361</v>
      </c>
      <c r="D414" s="118" t="s">
        <v>2362</v>
      </c>
      <c r="E414" s="79" t="s">
        <v>772</v>
      </c>
      <c r="F414" s="80" t="s">
        <v>773</v>
      </c>
      <c r="G414" s="111" t="s">
        <v>781</v>
      </c>
      <c r="H414" s="115">
        <v>379700</v>
      </c>
      <c r="I414" s="124">
        <v>146468.38</v>
      </c>
      <c r="J414" s="81">
        <v>0</v>
      </c>
      <c r="K414" s="90">
        <f t="shared" si="9"/>
        <v>146468.38</v>
      </c>
      <c r="L414" s="81">
        <v>0</v>
      </c>
      <c r="M414" s="78" t="s">
        <v>59</v>
      </c>
      <c r="N414" s="118" t="s">
        <v>60</v>
      </c>
    </row>
    <row r="415" spans="1:14" ht="57.6" x14ac:dyDescent="0.3">
      <c r="A415" s="16">
        <v>414</v>
      </c>
      <c r="B415" s="78" t="s">
        <v>2363</v>
      </c>
      <c r="C415" s="78" t="s">
        <v>2364</v>
      </c>
      <c r="D415" s="119" t="s">
        <v>2365</v>
      </c>
      <c r="E415" s="79" t="s">
        <v>772</v>
      </c>
      <c r="F415" s="80" t="s">
        <v>773</v>
      </c>
      <c r="G415" s="111" t="s">
        <v>1271</v>
      </c>
      <c r="H415" s="115">
        <v>224316.51</v>
      </c>
      <c r="I415" s="124">
        <v>200000</v>
      </c>
      <c r="J415" s="81">
        <v>0</v>
      </c>
      <c r="K415" s="90">
        <f t="shared" si="9"/>
        <v>200000</v>
      </c>
      <c r="L415" s="81">
        <v>0</v>
      </c>
      <c r="M415" s="78" t="s">
        <v>19</v>
      </c>
      <c r="N415" s="118" t="s">
        <v>20</v>
      </c>
    </row>
    <row r="416" spans="1:14" ht="57.6" x14ac:dyDescent="0.3">
      <c r="A416" s="16">
        <v>415</v>
      </c>
      <c r="B416" s="78" t="s">
        <v>2366</v>
      </c>
      <c r="C416" s="78" t="s">
        <v>2367</v>
      </c>
      <c r="D416" s="118" t="s">
        <v>2368</v>
      </c>
      <c r="E416" s="79" t="s">
        <v>772</v>
      </c>
      <c r="F416" s="80" t="s">
        <v>773</v>
      </c>
      <c r="G416" s="111" t="s">
        <v>1271</v>
      </c>
      <c r="H416" s="115">
        <v>223961</v>
      </c>
      <c r="I416" s="124">
        <v>179168.8</v>
      </c>
      <c r="J416" s="81">
        <v>0</v>
      </c>
      <c r="K416" s="90">
        <f t="shared" si="9"/>
        <v>179168.8</v>
      </c>
      <c r="L416" s="81">
        <v>0</v>
      </c>
      <c r="M416" s="78" t="s">
        <v>2369</v>
      </c>
      <c r="N416" s="118" t="s">
        <v>2370</v>
      </c>
    </row>
    <row r="417" spans="1:14" ht="57.6" x14ac:dyDescent="0.3">
      <c r="A417" s="16">
        <v>416</v>
      </c>
      <c r="B417" s="78" t="s">
        <v>2371</v>
      </c>
      <c r="C417" s="78" t="s">
        <v>2372</v>
      </c>
      <c r="D417" s="118" t="s">
        <v>2373</v>
      </c>
      <c r="E417" s="79" t="s">
        <v>772</v>
      </c>
      <c r="F417" s="80" t="s">
        <v>773</v>
      </c>
      <c r="G417" s="111" t="s">
        <v>1678</v>
      </c>
      <c r="H417" s="115">
        <v>234170</v>
      </c>
      <c r="I417" s="124">
        <v>187336</v>
      </c>
      <c r="J417" s="81">
        <v>0</v>
      </c>
      <c r="K417" s="90">
        <f t="shared" si="9"/>
        <v>187336</v>
      </c>
      <c r="L417" s="81">
        <v>0</v>
      </c>
      <c r="M417" s="78" t="s">
        <v>141</v>
      </c>
      <c r="N417" s="118" t="s">
        <v>142</v>
      </c>
    </row>
    <row r="418" spans="1:14" ht="57.6" x14ac:dyDescent="0.3">
      <c r="A418" s="16">
        <v>417</v>
      </c>
      <c r="B418" s="78" t="s">
        <v>2374</v>
      </c>
      <c r="C418" s="78" t="s">
        <v>2375</v>
      </c>
      <c r="D418" s="118" t="s">
        <v>2376</v>
      </c>
      <c r="E418" s="79" t="s">
        <v>772</v>
      </c>
      <c r="F418" s="80" t="s">
        <v>773</v>
      </c>
      <c r="G418" s="111" t="s">
        <v>2233</v>
      </c>
      <c r="H418" s="115">
        <v>196668</v>
      </c>
      <c r="I418" s="124">
        <v>157334</v>
      </c>
      <c r="J418" s="81">
        <v>0</v>
      </c>
      <c r="K418" s="90">
        <f t="shared" si="9"/>
        <v>157334</v>
      </c>
      <c r="L418" s="81">
        <v>0</v>
      </c>
      <c r="M418" s="78" t="s">
        <v>2377</v>
      </c>
      <c r="N418" s="118" t="s">
        <v>2378</v>
      </c>
    </row>
    <row r="419" spans="1:14" ht="57.6" x14ac:dyDescent="0.3">
      <c r="A419" s="16">
        <v>418</v>
      </c>
      <c r="B419" s="78" t="s">
        <v>2379</v>
      </c>
      <c r="C419" s="78" t="s">
        <v>2380</v>
      </c>
      <c r="D419" s="118" t="s">
        <v>2381</v>
      </c>
      <c r="E419" s="79" t="s">
        <v>772</v>
      </c>
      <c r="F419" s="80" t="s">
        <v>773</v>
      </c>
      <c r="G419" s="111">
        <v>45114</v>
      </c>
      <c r="H419" s="115">
        <v>57250</v>
      </c>
      <c r="I419" s="124">
        <v>28625</v>
      </c>
      <c r="J419" s="81">
        <v>0</v>
      </c>
      <c r="K419" s="90">
        <f t="shared" si="9"/>
        <v>28625</v>
      </c>
      <c r="L419" s="81">
        <v>0</v>
      </c>
      <c r="M419" s="78" t="s">
        <v>1235</v>
      </c>
      <c r="N419" s="118" t="s">
        <v>1236</v>
      </c>
    </row>
    <row r="420" spans="1:14" ht="57.6" x14ac:dyDescent="0.3">
      <c r="A420" s="16">
        <v>419</v>
      </c>
      <c r="B420" s="78" t="s">
        <v>2382</v>
      </c>
      <c r="C420" s="78" t="s">
        <v>2383</v>
      </c>
      <c r="D420" s="118" t="s">
        <v>2384</v>
      </c>
      <c r="E420" s="79" t="s">
        <v>772</v>
      </c>
      <c r="F420" s="80" t="s">
        <v>773</v>
      </c>
      <c r="G420" s="111">
        <v>45611</v>
      </c>
      <c r="H420" s="115">
        <v>63544.34</v>
      </c>
      <c r="I420" s="124">
        <v>32995.11</v>
      </c>
      <c r="J420" s="81">
        <v>0</v>
      </c>
      <c r="K420" s="90">
        <f t="shared" si="9"/>
        <v>32995.11</v>
      </c>
      <c r="L420" s="81">
        <v>0</v>
      </c>
      <c r="M420" s="78" t="s">
        <v>1187</v>
      </c>
      <c r="N420" s="118" t="s">
        <v>1188</v>
      </c>
    </row>
    <row r="421" spans="1:14" ht="57.6" x14ac:dyDescent="0.3">
      <c r="A421" s="16">
        <v>420</v>
      </c>
      <c r="B421" s="78" t="s">
        <v>2385</v>
      </c>
      <c r="C421" s="78" t="s">
        <v>2386</v>
      </c>
      <c r="D421" s="118" t="s">
        <v>2387</v>
      </c>
      <c r="E421" s="79" t="s">
        <v>772</v>
      </c>
      <c r="F421" s="80" t="s">
        <v>773</v>
      </c>
      <c r="G421" s="111">
        <v>45114</v>
      </c>
      <c r="H421" s="115">
        <v>150400</v>
      </c>
      <c r="I421" s="124">
        <v>75200</v>
      </c>
      <c r="J421" s="81">
        <v>0</v>
      </c>
      <c r="K421" s="90">
        <f t="shared" si="9"/>
        <v>75200</v>
      </c>
      <c r="L421" s="81">
        <v>0</v>
      </c>
      <c r="M421" s="78" t="s">
        <v>1059</v>
      </c>
      <c r="N421" s="118" t="s">
        <v>1060</v>
      </c>
    </row>
    <row r="422" spans="1:14" ht="57.6" x14ac:dyDescent="0.3">
      <c r="A422" s="16">
        <v>421</v>
      </c>
      <c r="B422" s="78" t="s">
        <v>2388</v>
      </c>
      <c r="C422" s="78" t="s">
        <v>2389</v>
      </c>
      <c r="D422" s="118" t="s">
        <v>2390</v>
      </c>
      <c r="E422" s="79" t="s">
        <v>772</v>
      </c>
      <c r="F422" s="80" t="s">
        <v>773</v>
      </c>
      <c r="G422" s="111">
        <v>45378</v>
      </c>
      <c r="H422" s="115">
        <v>359507.05</v>
      </c>
      <c r="I422" s="124">
        <v>179753.53</v>
      </c>
      <c r="J422" s="81">
        <v>0</v>
      </c>
      <c r="K422" s="90">
        <f t="shared" si="9"/>
        <v>179753.53</v>
      </c>
      <c r="L422" s="81">
        <v>0</v>
      </c>
      <c r="M422" s="78" t="s">
        <v>1445</v>
      </c>
      <c r="N422" s="118" t="s">
        <v>1446</v>
      </c>
    </row>
    <row r="423" spans="1:14" ht="57.6" x14ac:dyDescent="0.3">
      <c r="A423" s="16">
        <v>422</v>
      </c>
      <c r="B423" s="78" t="s">
        <v>2391</v>
      </c>
      <c r="C423" s="78" t="s">
        <v>2392</v>
      </c>
      <c r="D423" s="118" t="s">
        <v>2393</v>
      </c>
      <c r="E423" s="79" t="s">
        <v>772</v>
      </c>
      <c r="F423" s="80" t="s">
        <v>773</v>
      </c>
      <c r="G423" s="111" t="s">
        <v>2233</v>
      </c>
      <c r="H423" s="115">
        <v>250000</v>
      </c>
      <c r="I423" s="124">
        <v>200000</v>
      </c>
      <c r="J423" s="81">
        <v>0</v>
      </c>
      <c r="K423" s="90">
        <f t="shared" si="9"/>
        <v>200000</v>
      </c>
      <c r="L423" s="81">
        <v>0</v>
      </c>
      <c r="M423" s="78" t="s">
        <v>141</v>
      </c>
      <c r="N423" s="118" t="s">
        <v>142</v>
      </c>
    </row>
    <row r="424" spans="1:14" ht="57.6" x14ac:dyDescent="0.3">
      <c r="A424" s="16">
        <v>423</v>
      </c>
      <c r="B424" s="78" t="s">
        <v>2394</v>
      </c>
      <c r="C424" s="78" t="s">
        <v>2395</v>
      </c>
      <c r="D424" s="118" t="s">
        <v>2396</v>
      </c>
      <c r="E424" s="79" t="s">
        <v>772</v>
      </c>
      <c r="F424" s="80" t="s">
        <v>773</v>
      </c>
      <c r="G424" s="111">
        <v>45468</v>
      </c>
      <c r="H424" s="115">
        <v>68300</v>
      </c>
      <c r="I424" s="124">
        <v>54640</v>
      </c>
      <c r="J424" s="81">
        <v>0</v>
      </c>
      <c r="K424" s="90">
        <f t="shared" si="9"/>
        <v>54640</v>
      </c>
      <c r="L424" s="81">
        <v>0</v>
      </c>
      <c r="M424" s="78" t="s">
        <v>528</v>
      </c>
      <c r="N424" s="118" t="s">
        <v>529</v>
      </c>
    </row>
    <row r="425" spans="1:14" ht="57.6" x14ac:dyDescent="0.3">
      <c r="A425" s="16">
        <v>424</v>
      </c>
      <c r="B425" s="78" t="s">
        <v>2397</v>
      </c>
      <c r="C425" s="78" t="s">
        <v>2398</v>
      </c>
      <c r="D425" s="118" t="s">
        <v>2399</v>
      </c>
      <c r="E425" s="79" t="s">
        <v>772</v>
      </c>
      <c r="F425" s="80" t="s">
        <v>773</v>
      </c>
      <c r="G425" s="111" t="s">
        <v>785</v>
      </c>
      <c r="H425" s="115">
        <v>250000</v>
      </c>
      <c r="I425" s="124">
        <v>200000</v>
      </c>
      <c r="J425" s="81">
        <v>0</v>
      </c>
      <c r="K425" s="90">
        <f t="shared" si="9"/>
        <v>200000</v>
      </c>
      <c r="L425" s="81">
        <v>0</v>
      </c>
      <c r="M425" s="78" t="s">
        <v>141</v>
      </c>
      <c r="N425" s="118" t="s">
        <v>142</v>
      </c>
    </row>
    <row r="426" spans="1:14" ht="57.6" x14ac:dyDescent="0.3">
      <c r="A426" s="16">
        <v>425</v>
      </c>
      <c r="B426" s="78" t="s">
        <v>2400</v>
      </c>
      <c r="C426" s="78" t="s">
        <v>2401</v>
      </c>
      <c r="D426" s="118" t="s">
        <v>2402</v>
      </c>
      <c r="E426" s="79" t="s">
        <v>772</v>
      </c>
      <c r="F426" s="80" t="s">
        <v>773</v>
      </c>
      <c r="G426" s="111">
        <v>45121</v>
      </c>
      <c r="H426" s="115">
        <v>377910.28</v>
      </c>
      <c r="I426" s="124">
        <v>188955.14</v>
      </c>
      <c r="J426" s="81">
        <v>0</v>
      </c>
      <c r="K426" s="90">
        <f t="shared" si="9"/>
        <v>188955.14</v>
      </c>
      <c r="L426" s="81">
        <v>0</v>
      </c>
      <c r="M426" s="78" t="s">
        <v>1112</v>
      </c>
      <c r="N426" s="118" t="s">
        <v>1113</v>
      </c>
    </row>
    <row r="427" spans="1:14" ht="57.6" x14ac:dyDescent="0.3">
      <c r="A427" s="16">
        <v>426</v>
      </c>
      <c r="B427" s="78" t="s">
        <v>2403</v>
      </c>
      <c r="C427" s="78" t="s">
        <v>2404</v>
      </c>
      <c r="D427" s="118" t="s">
        <v>2405</v>
      </c>
      <c r="E427" s="79" t="s">
        <v>772</v>
      </c>
      <c r="F427" s="80" t="s">
        <v>773</v>
      </c>
      <c r="G427" s="111" t="s">
        <v>1096</v>
      </c>
      <c r="H427" s="115">
        <v>400000</v>
      </c>
      <c r="I427" s="124">
        <v>180000</v>
      </c>
      <c r="J427" s="81">
        <v>0</v>
      </c>
      <c r="K427" s="90">
        <f t="shared" si="9"/>
        <v>180000</v>
      </c>
      <c r="L427" s="81">
        <v>0</v>
      </c>
      <c r="M427" s="78" t="s">
        <v>1319</v>
      </c>
      <c r="N427" s="118" t="s">
        <v>1320</v>
      </c>
    </row>
    <row r="428" spans="1:14" ht="57.6" x14ac:dyDescent="0.3">
      <c r="A428" s="16">
        <v>427</v>
      </c>
      <c r="B428" s="78" t="s">
        <v>2406</v>
      </c>
      <c r="C428" s="78" t="s">
        <v>2407</v>
      </c>
      <c r="D428" s="118" t="s">
        <v>2408</v>
      </c>
      <c r="E428" s="79" t="s">
        <v>772</v>
      </c>
      <c r="F428" s="80" t="s">
        <v>773</v>
      </c>
      <c r="G428" s="111" t="s">
        <v>781</v>
      </c>
      <c r="H428" s="115">
        <v>115685</v>
      </c>
      <c r="I428" s="124">
        <v>57842.5</v>
      </c>
      <c r="J428" s="81">
        <v>0</v>
      </c>
      <c r="K428" s="90">
        <f t="shared" si="9"/>
        <v>57842.5</v>
      </c>
      <c r="L428" s="81">
        <v>0</v>
      </c>
      <c r="M428" s="78" t="s">
        <v>984</v>
      </c>
      <c r="N428" s="118" t="s">
        <v>985</v>
      </c>
    </row>
    <row r="429" spans="1:14" ht="57.6" x14ac:dyDescent="0.3">
      <c r="A429" s="16">
        <v>428</v>
      </c>
      <c r="B429" s="78" t="s">
        <v>2409</v>
      </c>
      <c r="C429" s="78" t="s">
        <v>2410</v>
      </c>
      <c r="D429" s="118" t="s">
        <v>2411</v>
      </c>
      <c r="E429" s="79" t="s">
        <v>772</v>
      </c>
      <c r="F429" s="80" t="s">
        <v>773</v>
      </c>
      <c r="G429" s="111" t="s">
        <v>781</v>
      </c>
      <c r="H429" s="115">
        <v>45900</v>
      </c>
      <c r="I429" s="124">
        <v>22700</v>
      </c>
      <c r="J429" s="81">
        <v>0</v>
      </c>
      <c r="K429" s="90">
        <f t="shared" si="9"/>
        <v>22700</v>
      </c>
      <c r="L429" s="81">
        <v>0</v>
      </c>
      <c r="M429" s="78" t="s">
        <v>59</v>
      </c>
      <c r="N429" s="118" t="s">
        <v>60</v>
      </c>
    </row>
    <row r="430" spans="1:14" ht="57.6" x14ac:dyDescent="0.3">
      <c r="A430" s="16">
        <v>429</v>
      </c>
      <c r="B430" s="78" t="s">
        <v>2412</v>
      </c>
      <c r="C430" s="78" t="s">
        <v>2413</v>
      </c>
      <c r="D430" s="118" t="s">
        <v>2414</v>
      </c>
      <c r="E430" s="79" t="s">
        <v>772</v>
      </c>
      <c r="F430" s="80" t="s">
        <v>773</v>
      </c>
      <c r="G430" s="111" t="s">
        <v>785</v>
      </c>
      <c r="H430" s="115">
        <v>165724.1</v>
      </c>
      <c r="I430" s="124">
        <v>132579.28</v>
      </c>
      <c r="J430" s="81">
        <v>0</v>
      </c>
      <c r="K430" s="90">
        <f t="shared" si="9"/>
        <v>132579.28</v>
      </c>
      <c r="L430" s="81">
        <v>0</v>
      </c>
      <c r="M430" s="78" t="s">
        <v>107</v>
      </c>
      <c r="N430" s="118" t="s">
        <v>108</v>
      </c>
    </row>
    <row r="431" spans="1:14" ht="57.6" x14ac:dyDescent="0.3">
      <c r="A431" s="16">
        <v>430</v>
      </c>
      <c r="B431" s="78" t="s">
        <v>2415</v>
      </c>
      <c r="C431" s="78" t="s">
        <v>2416</v>
      </c>
      <c r="D431" s="118" t="s">
        <v>2417</v>
      </c>
      <c r="E431" s="79" t="s">
        <v>772</v>
      </c>
      <c r="F431" s="80" t="s">
        <v>773</v>
      </c>
      <c r="G431" s="111">
        <v>45624</v>
      </c>
      <c r="H431" s="115">
        <v>213450</v>
      </c>
      <c r="I431" s="124">
        <v>119284.08</v>
      </c>
      <c r="J431" s="81">
        <v>0</v>
      </c>
      <c r="K431" s="90">
        <f t="shared" si="9"/>
        <v>119284.08</v>
      </c>
      <c r="L431" s="81">
        <v>0</v>
      </c>
      <c r="M431" s="78" t="s">
        <v>19</v>
      </c>
      <c r="N431" s="118" t="s">
        <v>20</v>
      </c>
    </row>
    <row r="432" spans="1:14" ht="57.6" x14ac:dyDescent="0.3">
      <c r="A432" s="16">
        <v>431</v>
      </c>
      <c r="B432" s="78" t="s">
        <v>2418</v>
      </c>
      <c r="C432" s="78" t="s">
        <v>2419</v>
      </c>
      <c r="D432" s="118" t="s">
        <v>2420</v>
      </c>
      <c r="E432" s="79" t="s">
        <v>772</v>
      </c>
      <c r="F432" s="80" t="s">
        <v>773</v>
      </c>
      <c r="G432" s="111" t="s">
        <v>785</v>
      </c>
      <c r="H432" s="115">
        <v>155974.57999999999</v>
      </c>
      <c r="I432" s="124">
        <v>124779.66</v>
      </c>
      <c r="J432" s="81">
        <v>0</v>
      </c>
      <c r="K432" s="90">
        <f t="shared" si="9"/>
        <v>124779.66</v>
      </c>
      <c r="L432" s="81">
        <v>0</v>
      </c>
      <c r="M432" s="78" t="s">
        <v>1112</v>
      </c>
      <c r="N432" s="118" t="s">
        <v>1113</v>
      </c>
    </row>
    <row r="433" spans="1:14" ht="57.6" x14ac:dyDescent="0.3">
      <c r="A433" s="16">
        <v>432</v>
      </c>
      <c r="B433" s="78" t="s">
        <v>2421</v>
      </c>
      <c r="C433" s="78" t="s">
        <v>2422</v>
      </c>
      <c r="D433" s="118" t="s">
        <v>2423</v>
      </c>
      <c r="E433" s="79" t="s">
        <v>772</v>
      </c>
      <c r="F433" s="80" t="s">
        <v>773</v>
      </c>
      <c r="G433" s="111" t="s">
        <v>781</v>
      </c>
      <c r="H433" s="115">
        <v>109637.14</v>
      </c>
      <c r="I433" s="124">
        <v>54818.57</v>
      </c>
      <c r="J433" s="81">
        <v>0</v>
      </c>
      <c r="K433" s="90">
        <f t="shared" si="9"/>
        <v>54818.57</v>
      </c>
      <c r="L433" s="81">
        <v>0</v>
      </c>
      <c r="M433" s="78" t="s">
        <v>2424</v>
      </c>
      <c r="N433" s="118" t="s">
        <v>2425</v>
      </c>
    </row>
    <row r="434" spans="1:14" ht="57.6" x14ac:dyDescent="0.3">
      <c r="A434" s="16">
        <v>433</v>
      </c>
      <c r="B434" s="78" t="s">
        <v>2426</v>
      </c>
      <c r="C434" s="78" t="s">
        <v>2427</v>
      </c>
      <c r="D434" s="118" t="s">
        <v>2428</v>
      </c>
      <c r="E434" s="79" t="s">
        <v>772</v>
      </c>
      <c r="F434" s="80" t="s">
        <v>773</v>
      </c>
      <c r="G434" s="111" t="s">
        <v>861</v>
      </c>
      <c r="H434" s="115">
        <v>81019.28</v>
      </c>
      <c r="I434" s="124">
        <v>72917.350000000006</v>
      </c>
      <c r="J434" s="81">
        <v>0</v>
      </c>
      <c r="K434" s="90">
        <f t="shared" si="9"/>
        <v>72917.350000000006</v>
      </c>
      <c r="L434" s="81">
        <v>0</v>
      </c>
      <c r="M434" s="78" t="s">
        <v>507</v>
      </c>
      <c r="N434" s="118" t="s">
        <v>508</v>
      </c>
    </row>
    <row r="435" spans="1:14" ht="57.6" x14ac:dyDescent="0.3">
      <c r="A435" s="16">
        <v>434</v>
      </c>
      <c r="B435" s="78" t="s">
        <v>2429</v>
      </c>
      <c r="C435" s="78" t="s">
        <v>2430</v>
      </c>
      <c r="D435" s="118" t="s">
        <v>2431</v>
      </c>
      <c r="E435" s="79" t="s">
        <v>772</v>
      </c>
      <c r="F435" s="80" t="s">
        <v>773</v>
      </c>
      <c r="G435" s="111">
        <v>45121</v>
      </c>
      <c r="H435" s="115">
        <v>386766.8</v>
      </c>
      <c r="I435" s="124">
        <v>232060.08</v>
      </c>
      <c r="J435" s="81">
        <v>0</v>
      </c>
      <c r="K435" s="90">
        <f t="shared" si="9"/>
        <v>232060.08</v>
      </c>
      <c r="L435" s="81">
        <v>0</v>
      </c>
      <c r="M435" s="78" t="s">
        <v>2432</v>
      </c>
      <c r="N435" s="118" t="s">
        <v>2433</v>
      </c>
    </row>
    <row r="436" spans="1:14" ht="57.6" x14ac:dyDescent="0.3">
      <c r="A436" s="16">
        <v>435</v>
      </c>
      <c r="B436" s="78" t="s">
        <v>2434</v>
      </c>
      <c r="C436" s="78" t="s">
        <v>2435</v>
      </c>
      <c r="D436" s="118" t="s">
        <v>2436</v>
      </c>
      <c r="E436" s="79" t="s">
        <v>772</v>
      </c>
      <c r="F436" s="80" t="s">
        <v>773</v>
      </c>
      <c r="G436" s="112">
        <v>45264</v>
      </c>
      <c r="H436" s="115">
        <v>177331</v>
      </c>
      <c r="I436" s="124">
        <v>70932.399999999994</v>
      </c>
      <c r="J436" s="81">
        <v>0</v>
      </c>
      <c r="K436" s="90">
        <f t="shared" si="9"/>
        <v>70932.399999999994</v>
      </c>
      <c r="L436" s="81">
        <v>0</v>
      </c>
      <c r="M436" s="78" t="s">
        <v>2437</v>
      </c>
      <c r="N436" s="118" t="s">
        <v>2438</v>
      </c>
    </row>
    <row r="437" spans="1:14" ht="57.6" x14ac:dyDescent="0.3">
      <c r="A437" s="16">
        <v>436</v>
      </c>
      <c r="B437" s="78" t="s">
        <v>2439</v>
      </c>
      <c r="C437" s="78" t="s">
        <v>2440</v>
      </c>
      <c r="D437" s="118" t="s">
        <v>2441</v>
      </c>
      <c r="E437" s="79" t="s">
        <v>772</v>
      </c>
      <c r="F437" s="80" t="s">
        <v>773</v>
      </c>
      <c r="G437" s="111" t="s">
        <v>781</v>
      </c>
      <c r="H437" s="115">
        <v>125769.99</v>
      </c>
      <c r="I437" s="124">
        <v>75461</v>
      </c>
      <c r="J437" s="81">
        <v>0</v>
      </c>
      <c r="K437" s="90">
        <f t="shared" si="9"/>
        <v>75461</v>
      </c>
      <c r="L437" s="81">
        <v>0</v>
      </c>
      <c r="M437" s="78" t="s">
        <v>1706</v>
      </c>
      <c r="N437" s="118" t="s">
        <v>1707</v>
      </c>
    </row>
    <row r="438" spans="1:14" ht="57.6" x14ac:dyDescent="0.3">
      <c r="A438" s="16">
        <v>437</v>
      </c>
      <c r="B438" s="78" t="s">
        <v>2442</v>
      </c>
      <c r="C438" s="78" t="s">
        <v>2443</v>
      </c>
      <c r="D438" s="118" t="s">
        <v>2444</v>
      </c>
      <c r="E438" s="79" t="s">
        <v>772</v>
      </c>
      <c r="F438" s="80" t="s">
        <v>773</v>
      </c>
      <c r="G438" s="111" t="s">
        <v>1379</v>
      </c>
      <c r="H438" s="115">
        <v>71008.399999999994</v>
      </c>
      <c r="I438" s="124">
        <v>56806.7</v>
      </c>
      <c r="J438" s="81">
        <v>0</v>
      </c>
      <c r="K438" s="90">
        <f t="shared" si="9"/>
        <v>56806.7</v>
      </c>
      <c r="L438" s="81">
        <v>0</v>
      </c>
      <c r="M438" s="78" t="s">
        <v>1112</v>
      </c>
      <c r="N438" s="118" t="s">
        <v>1113</v>
      </c>
    </row>
    <row r="439" spans="1:14" ht="57.6" x14ac:dyDescent="0.3">
      <c r="A439" s="16">
        <v>438</v>
      </c>
      <c r="B439" s="78" t="s">
        <v>2445</v>
      </c>
      <c r="C439" s="78" t="s">
        <v>2446</v>
      </c>
      <c r="D439" s="118" t="s">
        <v>2447</v>
      </c>
      <c r="E439" s="79" t="s">
        <v>772</v>
      </c>
      <c r="F439" s="80" t="s">
        <v>773</v>
      </c>
      <c r="G439" s="111" t="s">
        <v>973</v>
      </c>
      <c r="H439" s="115">
        <v>100000</v>
      </c>
      <c r="I439" s="124">
        <v>50000</v>
      </c>
      <c r="J439" s="81">
        <v>0</v>
      </c>
      <c r="K439" s="90">
        <f t="shared" si="9"/>
        <v>50000</v>
      </c>
      <c r="L439" s="81">
        <v>0</v>
      </c>
      <c r="M439" s="78" t="s">
        <v>1174</v>
      </c>
      <c r="N439" s="118" t="s">
        <v>1175</v>
      </c>
    </row>
    <row r="440" spans="1:14" ht="57.6" x14ac:dyDescent="0.3">
      <c r="A440" s="16">
        <v>439</v>
      </c>
      <c r="B440" s="78" t="s">
        <v>2448</v>
      </c>
      <c r="C440" s="78" t="s">
        <v>2449</v>
      </c>
      <c r="D440" s="118" t="s">
        <v>2450</v>
      </c>
      <c r="E440" s="79" t="s">
        <v>772</v>
      </c>
      <c r="F440" s="80" t="s">
        <v>773</v>
      </c>
      <c r="G440" s="111" t="s">
        <v>952</v>
      </c>
      <c r="H440" s="115">
        <v>109000</v>
      </c>
      <c r="I440" s="124">
        <v>54500</v>
      </c>
      <c r="J440" s="81">
        <v>0</v>
      </c>
      <c r="K440" s="90">
        <f t="shared" si="9"/>
        <v>54500</v>
      </c>
      <c r="L440" s="81">
        <v>0</v>
      </c>
      <c r="M440" s="78" t="s">
        <v>59</v>
      </c>
      <c r="N440" s="118" t="s">
        <v>60</v>
      </c>
    </row>
    <row r="441" spans="1:14" ht="57.6" x14ac:dyDescent="0.3">
      <c r="A441" s="16">
        <v>440</v>
      </c>
      <c r="B441" s="78" t="s">
        <v>2451</v>
      </c>
      <c r="C441" s="78" t="s">
        <v>2452</v>
      </c>
      <c r="D441" s="118" t="s">
        <v>2453</v>
      </c>
      <c r="E441" s="79" t="s">
        <v>772</v>
      </c>
      <c r="F441" s="80" t="s">
        <v>773</v>
      </c>
      <c r="G441" s="111">
        <v>45390</v>
      </c>
      <c r="H441" s="115">
        <v>81371.509999999995</v>
      </c>
      <c r="I441" s="124">
        <v>65097.21</v>
      </c>
      <c r="J441" s="81">
        <v>0</v>
      </c>
      <c r="K441" s="90">
        <f t="shared" si="9"/>
        <v>65097.21</v>
      </c>
      <c r="L441" s="81">
        <v>0</v>
      </c>
      <c r="M441" s="78" t="s">
        <v>528</v>
      </c>
      <c r="N441" s="118" t="s">
        <v>529</v>
      </c>
    </row>
    <row r="442" spans="1:14" ht="57.6" x14ac:dyDescent="0.3">
      <c r="A442" s="16">
        <v>441</v>
      </c>
      <c r="B442" s="78" t="s">
        <v>2454</v>
      </c>
      <c r="C442" s="78" t="s">
        <v>2455</v>
      </c>
      <c r="D442" s="118" t="s">
        <v>2456</v>
      </c>
      <c r="E442" s="79" t="s">
        <v>772</v>
      </c>
      <c r="F442" s="80" t="s">
        <v>773</v>
      </c>
      <c r="G442" s="111" t="s">
        <v>1070</v>
      </c>
      <c r="H442" s="115">
        <v>249690</v>
      </c>
      <c r="I442" s="124">
        <v>199752</v>
      </c>
      <c r="J442" s="81">
        <v>0</v>
      </c>
      <c r="K442" s="90">
        <f t="shared" si="9"/>
        <v>199752</v>
      </c>
      <c r="L442" s="81">
        <v>0</v>
      </c>
      <c r="M442" s="78" t="s">
        <v>1696</v>
      </c>
      <c r="N442" s="118" t="s">
        <v>1697</v>
      </c>
    </row>
    <row r="443" spans="1:14" ht="57.6" x14ac:dyDescent="0.3">
      <c r="A443" s="16">
        <v>442</v>
      </c>
      <c r="B443" s="78" t="s">
        <v>2457</v>
      </c>
      <c r="C443" s="78" t="s">
        <v>2458</v>
      </c>
      <c r="D443" s="118" t="s">
        <v>2459</v>
      </c>
      <c r="E443" s="79" t="s">
        <v>772</v>
      </c>
      <c r="F443" s="80" t="s">
        <v>773</v>
      </c>
      <c r="G443" s="111">
        <v>45442</v>
      </c>
      <c r="H443" s="115">
        <v>151202</v>
      </c>
      <c r="I443" s="124">
        <v>120961.60000000001</v>
      </c>
      <c r="J443" s="81">
        <v>0</v>
      </c>
      <c r="K443" s="90">
        <f t="shared" si="9"/>
        <v>120961.60000000001</v>
      </c>
      <c r="L443" s="81">
        <v>0</v>
      </c>
      <c r="M443" s="78" t="s">
        <v>1112</v>
      </c>
      <c r="N443" s="118" t="s">
        <v>1113</v>
      </c>
    </row>
    <row r="444" spans="1:14" ht="57.6" x14ac:dyDescent="0.3">
      <c r="A444" s="16">
        <v>443</v>
      </c>
      <c r="B444" s="78" t="s">
        <v>2460</v>
      </c>
      <c r="C444" s="78" t="s">
        <v>2461</v>
      </c>
      <c r="D444" s="118" t="s">
        <v>2462</v>
      </c>
      <c r="E444" s="79" t="s">
        <v>772</v>
      </c>
      <c r="F444" s="80" t="s">
        <v>773</v>
      </c>
      <c r="G444" s="111" t="s">
        <v>1373</v>
      </c>
      <c r="H444" s="115">
        <v>249589</v>
      </c>
      <c r="I444" s="124">
        <v>199671.2</v>
      </c>
      <c r="J444" s="81">
        <v>0</v>
      </c>
      <c r="K444" s="90">
        <f t="shared" si="9"/>
        <v>199671.2</v>
      </c>
      <c r="L444" s="81">
        <v>0</v>
      </c>
      <c r="M444" s="78" t="s">
        <v>1696</v>
      </c>
      <c r="N444" s="118" t="s">
        <v>1697</v>
      </c>
    </row>
    <row r="445" spans="1:14" ht="57.6" x14ac:dyDescent="0.3">
      <c r="A445" s="16">
        <v>444</v>
      </c>
      <c r="B445" s="78" t="s">
        <v>2463</v>
      </c>
      <c r="C445" s="78" t="s">
        <v>2464</v>
      </c>
      <c r="D445" s="118" t="s">
        <v>2465</v>
      </c>
      <c r="E445" s="79" t="s">
        <v>772</v>
      </c>
      <c r="F445" s="80" t="s">
        <v>773</v>
      </c>
      <c r="G445" s="111" t="s">
        <v>952</v>
      </c>
      <c r="H445" s="115">
        <v>302985.65999999997</v>
      </c>
      <c r="I445" s="124">
        <v>145988.53</v>
      </c>
      <c r="J445" s="81">
        <v>0</v>
      </c>
      <c r="K445" s="90">
        <f t="shared" si="9"/>
        <v>145988.53</v>
      </c>
      <c r="L445" s="81">
        <v>0</v>
      </c>
      <c r="M445" s="78" t="s">
        <v>1059</v>
      </c>
      <c r="N445" s="118" t="s">
        <v>1060</v>
      </c>
    </row>
    <row r="446" spans="1:14" ht="57.6" x14ac:dyDescent="0.3">
      <c r="A446" s="16">
        <v>445</v>
      </c>
      <c r="B446" s="78" t="s">
        <v>2466</v>
      </c>
      <c r="C446" s="78" t="s">
        <v>2467</v>
      </c>
      <c r="D446" s="118" t="s">
        <v>2468</v>
      </c>
      <c r="E446" s="79" t="s">
        <v>772</v>
      </c>
      <c r="F446" s="80" t="s">
        <v>773</v>
      </c>
      <c r="G446" s="111" t="s">
        <v>1327</v>
      </c>
      <c r="H446" s="115">
        <v>385121.17</v>
      </c>
      <c r="I446" s="124">
        <v>192560.59</v>
      </c>
      <c r="J446" s="81">
        <v>0</v>
      </c>
      <c r="K446" s="90">
        <f t="shared" si="9"/>
        <v>192560.59</v>
      </c>
      <c r="L446" s="81">
        <v>0</v>
      </c>
      <c r="M446" s="78" t="s">
        <v>1014</v>
      </c>
      <c r="N446" s="118" t="s">
        <v>1015</v>
      </c>
    </row>
    <row r="447" spans="1:14" ht="57.6" x14ac:dyDescent="0.3">
      <c r="A447" s="16">
        <v>446</v>
      </c>
      <c r="B447" s="78" t="s">
        <v>2469</v>
      </c>
      <c r="C447" s="78" t="s">
        <v>2470</v>
      </c>
      <c r="D447" s="118" t="s">
        <v>2471</v>
      </c>
      <c r="E447" s="79" t="s">
        <v>772</v>
      </c>
      <c r="F447" s="80" t="s">
        <v>773</v>
      </c>
      <c r="G447" s="111" t="s">
        <v>1096</v>
      </c>
      <c r="H447" s="115">
        <v>397431</v>
      </c>
      <c r="I447" s="124">
        <v>198715.5</v>
      </c>
      <c r="J447" s="81">
        <v>0</v>
      </c>
      <c r="K447" s="90">
        <f t="shared" si="9"/>
        <v>198715.5</v>
      </c>
      <c r="L447" s="81">
        <v>0</v>
      </c>
      <c r="M447" s="78" t="s">
        <v>2188</v>
      </c>
      <c r="N447" s="118" t="s">
        <v>2189</v>
      </c>
    </row>
    <row r="448" spans="1:14" ht="57.6" x14ac:dyDescent="0.3">
      <c r="A448" s="16">
        <v>447</v>
      </c>
      <c r="B448" s="78" t="s">
        <v>2472</v>
      </c>
      <c r="C448" s="78" t="s">
        <v>2473</v>
      </c>
      <c r="D448" s="118" t="s">
        <v>2474</v>
      </c>
      <c r="E448" s="79" t="s">
        <v>772</v>
      </c>
      <c r="F448" s="80" t="s">
        <v>773</v>
      </c>
      <c r="G448" s="111" t="s">
        <v>952</v>
      </c>
      <c r="H448" s="115">
        <v>393293</v>
      </c>
      <c r="I448" s="124">
        <v>200000</v>
      </c>
      <c r="J448" s="81">
        <v>0</v>
      </c>
      <c r="K448" s="90">
        <f t="shared" si="9"/>
        <v>200000</v>
      </c>
      <c r="L448" s="81">
        <v>0</v>
      </c>
      <c r="M448" s="78" t="s">
        <v>1319</v>
      </c>
      <c r="N448" s="118" t="s">
        <v>1320</v>
      </c>
    </row>
    <row r="449" spans="1:14" ht="57.6" x14ac:dyDescent="0.3">
      <c r="A449" s="16">
        <v>448</v>
      </c>
      <c r="B449" s="78" t="s">
        <v>2475</v>
      </c>
      <c r="C449" s="78" t="s">
        <v>2476</v>
      </c>
      <c r="D449" s="118" t="s">
        <v>2477</v>
      </c>
      <c r="E449" s="79" t="s">
        <v>772</v>
      </c>
      <c r="F449" s="80" t="s">
        <v>773</v>
      </c>
      <c r="G449" s="111" t="s">
        <v>952</v>
      </c>
      <c r="H449" s="115">
        <v>185528</v>
      </c>
      <c r="I449" s="124">
        <v>92764</v>
      </c>
      <c r="J449" s="81">
        <v>0</v>
      </c>
      <c r="K449" s="90">
        <f t="shared" si="9"/>
        <v>92764</v>
      </c>
      <c r="L449" s="81">
        <v>0</v>
      </c>
      <c r="M449" s="78" t="s">
        <v>2478</v>
      </c>
      <c r="N449" s="118" t="s">
        <v>2479</v>
      </c>
    </row>
    <row r="450" spans="1:14" ht="57.6" x14ac:dyDescent="0.3">
      <c r="A450" s="16">
        <v>449</v>
      </c>
      <c r="B450" s="78" t="s">
        <v>2480</v>
      </c>
      <c r="C450" s="78" t="s">
        <v>2481</v>
      </c>
      <c r="D450" s="118" t="s">
        <v>2482</v>
      </c>
      <c r="E450" s="79" t="s">
        <v>772</v>
      </c>
      <c r="F450" s="80" t="s">
        <v>773</v>
      </c>
      <c r="G450" s="111" t="s">
        <v>1379</v>
      </c>
      <c r="H450" s="115">
        <v>222222</v>
      </c>
      <c r="I450" s="124">
        <v>179999.1</v>
      </c>
      <c r="J450" s="81">
        <v>0</v>
      </c>
      <c r="K450" s="90">
        <f t="shared" si="9"/>
        <v>179999.1</v>
      </c>
      <c r="L450" s="81">
        <v>0</v>
      </c>
      <c r="M450" s="78" t="s">
        <v>54</v>
      </c>
      <c r="N450" s="118" t="s">
        <v>55</v>
      </c>
    </row>
    <row r="451" spans="1:14" ht="57.6" x14ac:dyDescent="0.3">
      <c r="A451" s="16">
        <v>450</v>
      </c>
      <c r="B451" s="78" t="s">
        <v>2483</v>
      </c>
      <c r="C451" s="78" t="s">
        <v>2484</v>
      </c>
      <c r="D451" s="118" t="s">
        <v>2485</v>
      </c>
      <c r="E451" s="79" t="s">
        <v>772</v>
      </c>
      <c r="F451" s="80" t="s">
        <v>773</v>
      </c>
      <c r="G451" s="111" t="s">
        <v>781</v>
      </c>
      <c r="H451" s="115">
        <v>199567</v>
      </c>
      <c r="I451" s="124">
        <v>159653.20000000001</v>
      </c>
      <c r="J451" s="81">
        <v>0</v>
      </c>
      <c r="K451" s="90">
        <f t="shared" si="9"/>
        <v>159653.20000000001</v>
      </c>
      <c r="L451" s="81">
        <v>0</v>
      </c>
      <c r="M451" s="78" t="s">
        <v>2486</v>
      </c>
      <c r="N451" s="118" t="s">
        <v>2487</v>
      </c>
    </row>
    <row r="452" spans="1:14" ht="57.6" x14ac:dyDescent="0.3">
      <c r="A452" s="16">
        <v>451</v>
      </c>
      <c r="B452" s="78" t="s">
        <v>2488</v>
      </c>
      <c r="C452" s="78" t="s">
        <v>2489</v>
      </c>
      <c r="D452" s="118" t="s">
        <v>2490</v>
      </c>
      <c r="E452" s="79" t="s">
        <v>772</v>
      </c>
      <c r="F452" s="80" t="s">
        <v>773</v>
      </c>
      <c r="G452" s="111" t="s">
        <v>884</v>
      </c>
      <c r="H452" s="115">
        <v>127382.75</v>
      </c>
      <c r="I452" s="124">
        <v>101906.2</v>
      </c>
      <c r="J452" s="81">
        <v>0</v>
      </c>
      <c r="K452" s="90">
        <f t="shared" si="9"/>
        <v>101906.2</v>
      </c>
      <c r="L452" s="81">
        <v>0</v>
      </c>
      <c r="M452" s="78" t="s">
        <v>1380</v>
      </c>
      <c r="N452" s="118" t="s">
        <v>1381</v>
      </c>
    </row>
    <row r="453" spans="1:14" ht="57.6" x14ac:dyDescent="0.3">
      <c r="A453" s="16">
        <v>452</v>
      </c>
      <c r="B453" s="78" t="s">
        <v>2491</v>
      </c>
      <c r="C453" s="78" t="s">
        <v>2492</v>
      </c>
      <c r="D453" s="118" t="s">
        <v>2493</v>
      </c>
      <c r="E453" s="79" t="s">
        <v>772</v>
      </c>
      <c r="F453" s="80" t="s">
        <v>773</v>
      </c>
      <c r="G453" s="111" t="s">
        <v>1271</v>
      </c>
      <c r="H453" s="115">
        <v>250000</v>
      </c>
      <c r="I453" s="124">
        <v>200000</v>
      </c>
      <c r="J453" s="81">
        <v>0</v>
      </c>
      <c r="K453" s="90">
        <f t="shared" si="9"/>
        <v>200000</v>
      </c>
      <c r="L453" s="81">
        <v>0</v>
      </c>
      <c r="M453" s="78" t="s">
        <v>1112</v>
      </c>
      <c r="N453" s="118" t="s">
        <v>1113</v>
      </c>
    </row>
    <row r="454" spans="1:14" ht="57.6" x14ac:dyDescent="0.3">
      <c r="A454" s="16">
        <v>453</v>
      </c>
      <c r="B454" s="78" t="s">
        <v>2494</v>
      </c>
      <c r="C454" s="78" t="s">
        <v>2495</v>
      </c>
      <c r="D454" s="118" t="s">
        <v>2496</v>
      </c>
      <c r="E454" s="79" t="s">
        <v>772</v>
      </c>
      <c r="F454" s="80" t="s">
        <v>773</v>
      </c>
      <c r="G454" s="111" t="s">
        <v>1096</v>
      </c>
      <c r="H454" s="115">
        <v>295480.40999999997</v>
      </c>
      <c r="I454" s="124">
        <v>177288.24</v>
      </c>
      <c r="J454" s="81">
        <v>0</v>
      </c>
      <c r="K454" s="90">
        <f t="shared" si="9"/>
        <v>177288.24</v>
      </c>
      <c r="L454" s="81">
        <v>0</v>
      </c>
      <c r="M454" s="78" t="s">
        <v>2497</v>
      </c>
      <c r="N454" s="118" t="s">
        <v>2498</v>
      </c>
    </row>
    <row r="455" spans="1:14" ht="57.6" x14ac:dyDescent="0.3">
      <c r="A455" s="16">
        <v>454</v>
      </c>
      <c r="B455" s="78" t="s">
        <v>2499</v>
      </c>
      <c r="C455" s="78" t="s">
        <v>2500</v>
      </c>
      <c r="D455" s="118" t="s">
        <v>2501</v>
      </c>
      <c r="E455" s="79" t="s">
        <v>772</v>
      </c>
      <c r="F455" s="80" t="s">
        <v>773</v>
      </c>
      <c r="G455" s="111" t="s">
        <v>1482</v>
      </c>
      <c r="H455" s="115">
        <v>228961</v>
      </c>
      <c r="I455" s="124">
        <v>183168.8</v>
      </c>
      <c r="J455" s="81">
        <v>0</v>
      </c>
      <c r="K455" s="90">
        <f t="shared" si="9"/>
        <v>183168.8</v>
      </c>
      <c r="L455" s="81">
        <v>0</v>
      </c>
      <c r="M455" s="78" t="s">
        <v>24</v>
      </c>
      <c r="N455" s="118" t="s">
        <v>25</v>
      </c>
    </row>
    <row r="456" spans="1:14" ht="57.6" x14ac:dyDescent="0.3">
      <c r="A456" s="16">
        <v>455</v>
      </c>
      <c r="B456" s="78" t="s">
        <v>2502</v>
      </c>
      <c r="C456" s="78" t="s">
        <v>2503</v>
      </c>
      <c r="D456" s="118" t="s">
        <v>2504</v>
      </c>
      <c r="E456" s="79" t="s">
        <v>772</v>
      </c>
      <c r="F456" s="80" t="s">
        <v>773</v>
      </c>
      <c r="G456" s="111" t="s">
        <v>952</v>
      </c>
      <c r="H456" s="115">
        <v>40047.800000000003</v>
      </c>
      <c r="I456" s="124">
        <v>24028.68</v>
      </c>
      <c r="J456" s="81">
        <v>0</v>
      </c>
      <c r="K456" s="90">
        <f t="shared" si="9"/>
        <v>24028.68</v>
      </c>
      <c r="L456" s="81">
        <v>0</v>
      </c>
      <c r="M456" s="78" t="s">
        <v>932</v>
      </c>
      <c r="N456" s="118" t="s">
        <v>933</v>
      </c>
    </row>
    <row r="457" spans="1:14" ht="57.6" x14ac:dyDescent="0.3">
      <c r="A457" s="16">
        <v>456</v>
      </c>
      <c r="B457" s="78" t="s">
        <v>2505</v>
      </c>
      <c r="C457" s="78" t="s">
        <v>2506</v>
      </c>
      <c r="D457" s="118" t="s">
        <v>2507</v>
      </c>
      <c r="E457" s="79" t="s">
        <v>772</v>
      </c>
      <c r="F457" s="80" t="s">
        <v>773</v>
      </c>
      <c r="G457" s="111" t="s">
        <v>952</v>
      </c>
      <c r="H457" s="115">
        <v>62278.85</v>
      </c>
      <c r="I457" s="124">
        <v>31139.43</v>
      </c>
      <c r="J457" s="81">
        <v>0</v>
      </c>
      <c r="K457" s="90">
        <f t="shared" si="9"/>
        <v>31139.43</v>
      </c>
      <c r="L457" s="81">
        <v>0</v>
      </c>
      <c r="M457" s="78" t="s">
        <v>913</v>
      </c>
      <c r="N457" s="118" t="s">
        <v>914</v>
      </c>
    </row>
    <row r="458" spans="1:14" ht="57.6" x14ac:dyDescent="0.3">
      <c r="A458" s="16">
        <v>457</v>
      </c>
      <c r="B458" s="78" t="s">
        <v>2508</v>
      </c>
      <c r="C458" s="78" t="s">
        <v>2509</v>
      </c>
      <c r="D458" s="118" t="s">
        <v>2510</v>
      </c>
      <c r="E458" s="79" t="s">
        <v>772</v>
      </c>
      <c r="F458" s="80" t="s">
        <v>773</v>
      </c>
      <c r="G458" s="111">
        <v>45114</v>
      </c>
      <c r="H458" s="115">
        <v>111579.26</v>
      </c>
      <c r="I458" s="124">
        <v>89263.41</v>
      </c>
      <c r="J458" s="81">
        <v>0</v>
      </c>
      <c r="K458" s="90">
        <f t="shared" si="9"/>
        <v>89263.41</v>
      </c>
      <c r="L458" s="81">
        <v>0</v>
      </c>
      <c r="M458" s="78" t="s">
        <v>2511</v>
      </c>
      <c r="N458" s="118" t="s">
        <v>2512</v>
      </c>
    </row>
    <row r="459" spans="1:14" ht="57.6" x14ac:dyDescent="0.3">
      <c r="A459" s="16">
        <v>458</v>
      </c>
      <c r="B459" s="78" t="s">
        <v>2513</v>
      </c>
      <c r="C459" s="78" t="s">
        <v>2514</v>
      </c>
      <c r="D459" s="118" t="s">
        <v>2515</v>
      </c>
      <c r="E459" s="79" t="s">
        <v>772</v>
      </c>
      <c r="F459" s="80" t="s">
        <v>773</v>
      </c>
      <c r="G459" s="111" t="s">
        <v>952</v>
      </c>
      <c r="H459" s="115">
        <v>80000</v>
      </c>
      <c r="I459" s="124">
        <v>40000</v>
      </c>
      <c r="J459" s="81">
        <v>0</v>
      </c>
      <c r="K459" s="90">
        <f t="shared" si="9"/>
        <v>40000</v>
      </c>
      <c r="L459" s="81">
        <v>0</v>
      </c>
      <c r="M459" s="78" t="s">
        <v>136</v>
      </c>
      <c r="N459" s="118" t="s">
        <v>137</v>
      </c>
    </row>
    <row r="460" spans="1:14" ht="57.6" x14ac:dyDescent="0.3">
      <c r="A460" s="16">
        <v>459</v>
      </c>
      <c r="B460" s="78" t="s">
        <v>2516</v>
      </c>
      <c r="C460" s="78" t="s">
        <v>2517</v>
      </c>
      <c r="D460" s="118" t="s">
        <v>2518</v>
      </c>
      <c r="E460" s="79" t="s">
        <v>772</v>
      </c>
      <c r="F460" s="80" t="s">
        <v>773</v>
      </c>
      <c r="G460" s="111" t="s">
        <v>952</v>
      </c>
      <c r="H460" s="115">
        <v>242319.77</v>
      </c>
      <c r="I460" s="124">
        <v>121159.89</v>
      </c>
      <c r="J460" s="81">
        <v>0</v>
      </c>
      <c r="K460" s="90">
        <f t="shared" si="9"/>
        <v>121159.89</v>
      </c>
      <c r="L460" s="81">
        <v>0</v>
      </c>
      <c r="M460" s="78" t="s">
        <v>2519</v>
      </c>
      <c r="N460" s="118" t="s">
        <v>2520</v>
      </c>
    </row>
    <row r="461" spans="1:14" ht="57.6" x14ac:dyDescent="0.3">
      <c r="A461" s="16">
        <v>460</v>
      </c>
      <c r="B461" s="78" t="s">
        <v>2521</v>
      </c>
      <c r="C461" s="78" t="s">
        <v>2522</v>
      </c>
      <c r="D461" s="118" t="s">
        <v>2523</v>
      </c>
      <c r="E461" s="79" t="s">
        <v>772</v>
      </c>
      <c r="F461" s="80" t="s">
        <v>773</v>
      </c>
      <c r="G461" s="111" t="s">
        <v>777</v>
      </c>
      <c r="H461" s="115">
        <v>400000</v>
      </c>
      <c r="I461" s="124">
        <v>200000</v>
      </c>
      <c r="J461" s="81">
        <v>0</v>
      </c>
      <c r="K461" s="90">
        <f t="shared" si="9"/>
        <v>200000</v>
      </c>
      <c r="L461" s="81">
        <v>0</v>
      </c>
      <c r="M461" s="78" t="s">
        <v>59</v>
      </c>
      <c r="N461" s="118" t="s">
        <v>60</v>
      </c>
    </row>
    <row r="462" spans="1:14" ht="57.6" x14ac:dyDescent="0.3">
      <c r="A462" s="16">
        <v>461</v>
      </c>
      <c r="B462" s="78" t="s">
        <v>2524</v>
      </c>
      <c r="C462" s="78" t="s">
        <v>2525</v>
      </c>
      <c r="D462" s="118" t="s">
        <v>2526</v>
      </c>
      <c r="E462" s="79" t="s">
        <v>772</v>
      </c>
      <c r="F462" s="80" t="s">
        <v>773</v>
      </c>
      <c r="G462" s="112">
        <v>45247</v>
      </c>
      <c r="H462" s="115">
        <v>216451.27</v>
      </c>
      <c r="I462" s="124">
        <v>173161.02</v>
      </c>
      <c r="J462" s="81">
        <v>0</v>
      </c>
      <c r="K462" s="90">
        <f t="shared" si="9"/>
        <v>173161.02</v>
      </c>
      <c r="L462" s="81">
        <v>0</v>
      </c>
      <c r="M462" s="78" t="s">
        <v>141</v>
      </c>
      <c r="N462" s="118" t="s">
        <v>142</v>
      </c>
    </row>
    <row r="463" spans="1:14" ht="57.6" x14ac:dyDescent="0.3">
      <c r="A463" s="16">
        <v>462</v>
      </c>
      <c r="B463" s="78" t="s">
        <v>2527</v>
      </c>
      <c r="C463" s="78" t="s">
        <v>2528</v>
      </c>
      <c r="D463" s="118" t="s">
        <v>2529</v>
      </c>
      <c r="E463" s="79" t="s">
        <v>772</v>
      </c>
      <c r="F463" s="80" t="s">
        <v>773</v>
      </c>
      <c r="G463" s="111" t="s">
        <v>1327</v>
      </c>
      <c r="H463" s="115">
        <v>102587.67</v>
      </c>
      <c r="I463" s="124">
        <v>82070.14</v>
      </c>
      <c r="J463" s="81">
        <v>0</v>
      </c>
      <c r="K463" s="90">
        <f t="shared" si="9"/>
        <v>82070.14</v>
      </c>
      <c r="L463" s="81">
        <v>0</v>
      </c>
      <c r="M463" s="78" t="s">
        <v>1112</v>
      </c>
      <c r="N463" s="118" t="s">
        <v>1113</v>
      </c>
    </row>
    <row r="464" spans="1:14" ht="57.6" x14ac:dyDescent="0.3">
      <c r="A464" s="16">
        <v>463</v>
      </c>
      <c r="B464" s="78" t="s">
        <v>2530</v>
      </c>
      <c r="C464" s="78" t="s">
        <v>2531</v>
      </c>
      <c r="D464" s="118" t="s">
        <v>2532</v>
      </c>
      <c r="E464" s="79" t="s">
        <v>772</v>
      </c>
      <c r="F464" s="80" t="s">
        <v>773</v>
      </c>
      <c r="G464" s="111" t="s">
        <v>1379</v>
      </c>
      <c r="H464" s="115">
        <v>242905.74</v>
      </c>
      <c r="I464" s="124">
        <v>190000</v>
      </c>
      <c r="J464" s="81">
        <v>0</v>
      </c>
      <c r="K464" s="90">
        <f t="shared" si="9"/>
        <v>190000</v>
      </c>
      <c r="L464" s="81">
        <v>0</v>
      </c>
      <c r="M464" s="78" t="s">
        <v>141</v>
      </c>
      <c r="N464" s="118" t="s">
        <v>142</v>
      </c>
    </row>
    <row r="465" spans="1:14" ht="57.6" x14ac:dyDescent="0.3">
      <c r="A465" s="16">
        <v>464</v>
      </c>
      <c r="B465" s="78" t="s">
        <v>2533</v>
      </c>
      <c r="C465" s="78" t="s">
        <v>2534</v>
      </c>
      <c r="D465" s="118" t="s">
        <v>2535</v>
      </c>
      <c r="E465" s="79" t="s">
        <v>772</v>
      </c>
      <c r="F465" s="80" t="s">
        <v>773</v>
      </c>
      <c r="G465" s="111">
        <v>45470</v>
      </c>
      <c r="H465" s="115">
        <v>157000</v>
      </c>
      <c r="I465" s="124">
        <v>125600</v>
      </c>
      <c r="J465" s="81">
        <v>0</v>
      </c>
      <c r="K465" s="90">
        <f t="shared" si="9"/>
        <v>125600</v>
      </c>
      <c r="L465" s="81">
        <v>0</v>
      </c>
      <c r="M465" s="78" t="s">
        <v>2084</v>
      </c>
      <c r="N465" s="118" t="s">
        <v>2085</v>
      </c>
    </row>
    <row r="466" spans="1:14" ht="57.6" x14ac:dyDescent="0.3">
      <c r="A466" s="16">
        <v>465</v>
      </c>
      <c r="B466" s="78" t="s">
        <v>2536</v>
      </c>
      <c r="C466" s="78" t="s">
        <v>2537</v>
      </c>
      <c r="D466" s="118" t="s">
        <v>2538</v>
      </c>
      <c r="E466" s="79" t="s">
        <v>772</v>
      </c>
      <c r="F466" s="80" t="s">
        <v>773</v>
      </c>
      <c r="G466" s="111" t="s">
        <v>791</v>
      </c>
      <c r="H466" s="115">
        <v>143137.41</v>
      </c>
      <c r="I466" s="124">
        <v>128823.67</v>
      </c>
      <c r="J466" s="81">
        <v>0</v>
      </c>
      <c r="K466" s="90">
        <f t="shared" si="9"/>
        <v>128823.67</v>
      </c>
      <c r="L466" s="81">
        <v>0</v>
      </c>
      <c r="M466" s="78" t="s">
        <v>1040</v>
      </c>
      <c r="N466" s="118" t="s">
        <v>1041</v>
      </c>
    </row>
    <row r="467" spans="1:14" ht="57.6" x14ac:dyDescent="0.3">
      <c r="A467" s="16">
        <v>466</v>
      </c>
      <c r="B467" s="78" t="s">
        <v>2539</v>
      </c>
      <c r="C467" s="78" t="s">
        <v>2540</v>
      </c>
      <c r="D467" s="118" t="s">
        <v>2541</v>
      </c>
      <c r="E467" s="79" t="s">
        <v>772</v>
      </c>
      <c r="F467" s="80" t="s">
        <v>773</v>
      </c>
      <c r="G467" s="111" t="s">
        <v>1327</v>
      </c>
      <c r="H467" s="115">
        <v>68100</v>
      </c>
      <c r="I467" s="124">
        <v>34050</v>
      </c>
      <c r="J467" s="81">
        <v>0</v>
      </c>
      <c r="K467" s="90">
        <f t="shared" si="9"/>
        <v>34050</v>
      </c>
      <c r="L467" s="81">
        <v>0</v>
      </c>
      <c r="M467" s="78" t="s">
        <v>384</v>
      </c>
      <c r="N467" s="118" t="s">
        <v>385</v>
      </c>
    </row>
    <row r="468" spans="1:14" ht="57.6" x14ac:dyDescent="0.3">
      <c r="A468" s="16">
        <v>467</v>
      </c>
      <c r="B468" s="78" t="s">
        <v>2542</v>
      </c>
      <c r="C468" s="78" t="s">
        <v>2543</v>
      </c>
      <c r="D468" s="118" t="s">
        <v>2544</v>
      </c>
      <c r="E468" s="79" t="s">
        <v>772</v>
      </c>
      <c r="F468" s="80" t="s">
        <v>773</v>
      </c>
      <c r="G468" s="111" t="s">
        <v>952</v>
      </c>
      <c r="H468" s="115">
        <v>167205.62</v>
      </c>
      <c r="I468" s="124">
        <v>83602.81</v>
      </c>
      <c r="J468" s="81">
        <v>0</v>
      </c>
      <c r="K468" s="90">
        <f t="shared" si="9"/>
        <v>83602.81</v>
      </c>
      <c r="L468" s="81">
        <v>0</v>
      </c>
      <c r="M468" s="78" t="s">
        <v>1112</v>
      </c>
      <c r="N468" s="118" t="s">
        <v>1113</v>
      </c>
    </row>
    <row r="469" spans="1:14" ht="57.6" x14ac:dyDescent="0.3">
      <c r="A469" s="16">
        <v>468</v>
      </c>
      <c r="B469" s="78" t="s">
        <v>2545</v>
      </c>
      <c r="C469" s="78" t="s">
        <v>2546</v>
      </c>
      <c r="D469" s="118" t="s">
        <v>2547</v>
      </c>
      <c r="E469" s="79" t="s">
        <v>772</v>
      </c>
      <c r="F469" s="80" t="s">
        <v>773</v>
      </c>
      <c r="G469" s="111" t="s">
        <v>785</v>
      </c>
      <c r="H469" s="115">
        <v>40293.129999999997</v>
      </c>
      <c r="I469" s="124">
        <v>32234.5</v>
      </c>
      <c r="J469" s="81">
        <v>0</v>
      </c>
      <c r="K469" s="90">
        <f t="shared" si="9"/>
        <v>32234.5</v>
      </c>
      <c r="L469" s="81">
        <v>0</v>
      </c>
      <c r="M469" s="78" t="s">
        <v>2084</v>
      </c>
      <c r="N469" s="118" t="s">
        <v>2085</v>
      </c>
    </row>
    <row r="470" spans="1:14" ht="57.6" x14ac:dyDescent="0.3">
      <c r="A470" s="16">
        <v>469</v>
      </c>
      <c r="B470" s="78" t="s">
        <v>2548</v>
      </c>
      <c r="C470" s="78" t="s">
        <v>2549</v>
      </c>
      <c r="D470" s="118" t="s">
        <v>2550</v>
      </c>
      <c r="E470" s="79" t="s">
        <v>772</v>
      </c>
      <c r="F470" s="80" t="s">
        <v>773</v>
      </c>
      <c r="G470" s="111">
        <v>45121</v>
      </c>
      <c r="H470" s="115">
        <v>399207.75</v>
      </c>
      <c r="I470" s="124">
        <v>239524.65</v>
      </c>
      <c r="J470" s="81">
        <v>0</v>
      </c>
      <c r="K470" s="90">
        <f t="shared" si="9"/>
        <v>239524.65</v>
      </c>
      <c r="L470" s="81">
        <v>0</v>
      </c>
      <c r="M470" s="78" t="s">
        <v>59</v>
      </c>
      <c r="N470" s="118" t="s">
        <v>60</v>
      </c>
    </row>
    <row r="471" spans="1:14" ht="57.6" x14ac:dyDescent="0.3">
      <c r="A471" s="16">
        <v>470</v>
      </c>
      <c r="B471" s="78" t="s">
        <v>2551</v>
      </c>
      <c r="C471" s="78" t="s">
        <v>2552</v>
      </c>
      <c r="D471" s="118" t="s">
        <v>2553</v>
      </c>
      <c r="E471" s="79" t="s">
        <v>772</v>
      </c>
      <c r="F471" s="80" t="s">
        <v>773</v>
      </c>
      <c r="G471" s="111" t="s">
        <v>952</v>
      </c>
      <c r="H471" s="115">
        <v>67354.100000000006</v>
      </c>
      <c r="I471" s="124">
        <v>40412.46</v>
      </c>
      <c r="J471" s="81">
        <v>0</v>
      </c>
      <c r="K471" s="90">
        <f t="shared" si="9"/>
        <v>40412.46</v>
      </c>
      <c r="L471" s="81">
        <v>0</v>
      </c>
      <c r="M471" s="78" t="s">
        <v>79</v>
      </c>
      <c r="N471" s="118" t="s">
        <v>80</v>
      </c>
    </row>
    <row r="472" spans="1:14" ht="57.6" x14ac:dyDescent="0.3">
      <c r="A472" s="16">
        <v>471</v>
      </c>
      <c r="B472" s="78" t="s">
        <v>2554</v>
      </c>
      <c r="C472" s="78" t="s">
        <v>2555</v>
      </c>
      <c r="D472" s="118" t="s">
        <v>2556</v>
      </c>
      <c r="E472" s="79" t="s">
        <v>772</v>
      </c>
      <c r="F472" s="80" t="s">
        <v>773</v>
      </c>
      <c r="G472" s="112">
        <v>45247</v>
      </c>
      <c r="H472" s="115">
        <v>202752.4</v>
      </c>
      <c r="I472" s="124">
        <v>162201.92000000001</v>
      </c>
      <c r="J472" s="81">
        <v>0</v>
      </c>
      <c r="K472" s="90">
        <f t="shared" ref="K472:K535" si="10">I472</f>
        <v>162201.92000000001</v>
      </c>
      <c r="L472" s="81">
        <v>0</v>
      </c>
      <c r="M472" s="78" t="s">
        <v>833</v>
      </c>
      <c r="N472" s="118" t="s">
        <v>834</v>
      </c>
    </row>
    <row r="473" spans="1:14" ht="57.6" x14ac:dyDescent="0.3">
      <c r="A473" s="16">
        <v>472</v>
      </c>
      <c r="B473" s="78" t="s">
        <v>2557</v>
      </c>
      <c r="C473" s="78" t="s">
        <v>2558</v>
      </c>
      <c r="D473" s="118" t="s">
        <v>2559</v>
      </c>
      <c r="E473" s="79" t="s">
        <v>772</v>
      </c>
      <c r="F473" s="80" t="s">
        <v>773</v>
      </c>
      <c r="G473" s="111" t="s">
        <v>2560</v>
      </c>
      <c r="H473" s="115">
        <v>213694.78</v>
      </c>
      <c r="I473" s="124">
        <v>170955.82</v>
      </c>
      <c r="J473" s="81">
        <v>0</v>
      </c>
      <c r="K473" s="90">
        <f t="shared" si="10"/>
        <v>170955.82</v>
      </c>
      <c r="L473" s="81">
        <v>0</v>
      </c>
      <c r="M473" s="78" t="s">
        <v>1474</v>
      </c>
      <c r="N473" s="118" t="s">
        <v>1475</v>
      </c>
    </row>
    <row r="474" spans="1:14" ht="57.6" x14ac:dyDescent="0.3">
      <c r="A474" s="16">
        <v>473</v>
      </c>
      <c r="B474" s="78" t="s">
        <v>2561</v>
      </c>
      <c r="C474" s="78" t="s">
        <v>2562</v>
      </c>
      <c r="D474" s="118" t="s">
        <v>2563</v>
      </c>
      <c r="E474" s="79" t="s">
        <v>772</v>
      </c>
      <c r="F474" s="80" t="s">
        <v>773</v>
      </c>
      <c r="G474" s="111">
        <v>45121</v>
      </c>
      <c r="H474" s="115">
        <v>400000</v>
      </c>
      <c r="I474" s="124">
        <v>200000</v>
      </c>
      <c r="J474" s="81">
        <v>0</v>
      </c>
      <c r="K474" s="90">
        <f t="shared" si="10"/>
        <v>200000</v>
      </c>
      <c r="L474" s="81">
        <v>0</v>
      </c>
      <c r="M474" s="78" t="s">
        <v>208</v>
      </c>
      <c r="N474" s="118" t="s">
        <v>209</v>
      </c>
    </row>
    <row r="475" spans="1:14" ht="57.6" x14ac:dyDescent="0.3">
      <c r="A475" s="16">
        <v>474</v>
      </c>
      <c r="B475" s="78" t="s">
        <v>2564</v>
      </c>
      <c r="C475" s="78" t="s">
        <v>2565</v>
      </c>
      <c r="D475" s="118" t="s">
        <v>2566</v>
      </c>
      <c r="E475" s="79" t="s">
        <v>772</v>
      </c>
      <c r="F475" s="80" t="s">
        <v>773</v>
      </c>
      <c r="G475" s="111" t="s">
        <v>952</v>
      </c>
      <c r="H475" s="115">
        <v>400000</v>
      </c>
      <c r="I475" s="124">
        <v>200000</v>
      </c>
      <c r="J475" s="81">
        <v>0</v>
      </c>
      <c r="K475" s="90">
        <f t="shared" si="10"/>
        <v>200000</v>
      </c>
      <c r="L475" s="81">
        <v>0</v>
      </c>
      <c r="M475" s="78" t="s">
        <v>89</v>
      </c>
      <c r="N475" s="118" t="s">
        <v>90</v>
      </c>
    </row>
    <row r="476" spans="1:14" ht="57.6" x14ac:dyDescent="0.3">
      <c r="A476" s="16">
        <v>475</v>
      </c>
      <c r="B476" s="78" t="s">
        <v>2567</v>
      </c>
      <c r="C476" s="78" t="s">
        <v>2568</v>
      </c>
      <c r="D476" s="118" t="s">
        <v>2569</v>
      </c>
      <c r="E476" s="79" t="s">
        <v>772</v>
      </c>
      <c r="F476" s="80" t="s">
        <v>773</v>
      </c>
      <c r="G476" s="111" t="s">
        <v>952</v>
      </c>
      <c r="H476" s="115">
        <v>366900</v>
      </c>
      <c r="I476" s="124">
        <v>183450</v>
      </c>
      <c r="J476" s="81">
        <v>0</v>
      </c>
      <c r="K476" s="90">
        <f t="shared" si="10"/>
        <v>183450</v>
      </c>
      <c r="L476" s="81">
        <v>0</v>
      </c>
      <c r="M476" s="78" t="s">
        <v>59</v>
      </c>
      <c r="N476" s="118" t="s">
        <v>60</v>
      </c>
    </row>
    <row r="477" spans="1:14" ht="57.6" x14ac:dyDescent="0.3">
      <c r="A477" s="16">
        <v>476</v>
      </c>
      <c r="B477" s="78" t="s">
        <v>2570</v>
      </c>
      <c r="C477" s="78" t="s">
        <v>2571</v>
      </c>
      <c r="D477" s="118" t="s">
        <v>2572</v>
      </c>
      <c r="E477" s="79" t="s">
        <v>772</v>
      </c>
      <c r="F477" s="80" t="s">
        <v>773</v>
      </c>
      <c r="G477" s="111" t="s">
        <v>952</v>
      </c>
      <c r="H477" s="115">
        <v>91115</v>
      </c>
      <c r="I477" s="124">
        <v>54669</v>
      </c>
      <c r="J477" s="81">
        <v>0</v>
      </c>
      <c r="K477" s="90">
        <f t="shared" si="10"/>
        <v>54669</v>
      </c>
      <c r="L477" s="81">
        <v>0</v>
      </c>
      <c r="M477" s="78" t="s">
        <v>264</v>
      </c>
      <c r="N477" s="118" t="s">
        <v>265</v>
      </c>
    </row>
    <row r="478" spans="1:14" ht="57.6" x14ac:dyDescent="0.3">
      <c r="A478" s="16">
        <v>477</v>
      </c>
      <c r="B478" s="78" t="s">
        <v>2573</v>
      </c>
      <c r="C478" s="78" t="s">
        <v>2574</v>
      </c>
      <c r="D478" s="118" t="s">
        <v>2575</v>
      </c>
      <c r="E478" s="79" t="s">
        <v>772</v>
      </c>
      <c r="F478" s="80" t="s">
        <v>773</v>
      </c>
      <c r="G478" s="111" t="s">
        <v>952</v>
      </c>
      <c r="H478" s="115">
        <v>45510</v>
      </c>
      <c r="I478" s="124">
        <v>27306</v>
      </c>
      <c r="J478" s="81">
        <v>0</v>
      </c>
      <c r="K478" s="90">
        <f t="shared" si="10"/>
        <v>27306</v>
      </c>
      <c r="L478" s="81">
        <v>0</v>
      </c>
      <c r="M478" s="78" t="s">
        <v>1112</v>
      </c>
      <c r="N478" s="118" t="s">
        <v>1113</v>
      </c>
    </row>
    <row r="479" spans="1:14" ht="57.6" x14ac:dyDescent="0.3">
      <c r="A479" s="16">
        <v>478</v>
      </c>
      <c r="B479" s="78" t="s">
        <v>2576</v>
      </c>
      <c r="C479" s="78" t="s">
        <v>2577</v>
      </c>
      <c r="D479" s="118" t="s">
        <v>2578</v>
      </c>
      <c r="E479" s="79" t="s">
        <v>772</v>
      </c>
      <c r="F479" s="80" t="s">
        <v>773</v>
      </c>
      <c r="G479" s="111">
        <v>45190</v>
      </c>
      <c r="H479" s="115">
        <v>87295.86</v>
      </c>
      <c r="I479" s="124">
        <v>43647.93</v>
      </c>
      <c r="J479" s="81">
        <v>0</v>
      </c>
      <c r="K479" s="90">
        <f t="shared" si="10"/>
        <v>43647.93</v>
      </c>
      <c r="L479" s="81">
        <v>0</v>
      </c>
      <c r="M479" s="78" t="s">
        <v>282</v>
      </c>
      <c r="N479" s="118" t="s">
        <v>283</v>
      </c>
    </row>
    <row r="480" spans="1:14" ht="57.6" x14ac:dyDescent="0.3">
      <c r="A480" s="16">
        <v>479</v>
      </c>
      <c r="B480" s="78" t="s">
        <v>2579</v>
      </c>
      <c r="C480" s="78" t="s">
        <v>2580</v>
      </c>
      <c r="D480" s="118" t="s">
        <v>2581</v>
      </c>
      <c r="E480" s="79" t="s">
        <v>772</v>
      </c>
      <c r="F480" s="80" t="s">
        <v>773</v>
      </c>
      <c r="G480" s="111" t="s">
        <v>952</v>
      </c>
      <c r="H480" s="115">
        <v>397636</v>
      </c>
      <c r="I480" s="124">
        <v>181531.43</v>
      </c>
      <c r="J480" s="81">
        <v>0</v>
      </c>
      <c r="K480" s="90">
        <f t="shared" si="10"/>
        <v>181531.43</v>
      </c>
      <c r="L480" s="81">
        <v>0</v>
      </c>
      <c r="M480" s="78" t="s">
        <v>1027</v>
      </c>
      <c r="N480" s="118" t="s">
        <v>1028</v>
      </c>
    </row>
    <row r="481" spans="1:14" ht="57.6" x14ac:dyDescent="0.3">
      <c r="A481" s="16">
        <v>480</v>
      </c>
      <c r="B481" s="78" t="s">
        <v>2582</v>
      </c>
      <c r="C481" s="78" t="s">
        <v>2583</v>
      </c>
      <c r="D481" s="118" t="s">
        <v>2584</v>
      </c>
      <c r="E481" s="79" t="s">
        <v>772</v>
      </c>
      <c r="F481" s="80" t="s">
        <v>773</v>
      </c>
      <c r="G481" s="111" t="s">
        <v>2585</v>
      </c>
      <c r="H481" s="115">
        <v>40181.269999999997</v>
      </c>
      <c r="I481" s="124">
        <v>20090.64</v>
      </c>
      <c r="J481" s="81">
        <v>0</v>
      </c>
      <c r="K481" s="90">
        <f t="shared" si="10"/>
        <v>20090.64</v>
      </c>
      <c r="L481" s="81">
        <v>0</v>
      </c>
      <c r="M481" s="78" t="s">
        <v>913</v>
      </c>
      <c r="N481" s="118" t="s">
        <v>914</v>
      </c>
    </row>
    <row r="482" spans="1:14" ht="57.6" x14ac:dyDescent="0.3">
      <c r="A482" s="16">
        <v>481</v>
      </c>
      <c r="B482" s="78" t="s">
        <v>2586</v>
      </c>
      <c r="C482" s="78" t="s">
        <v>2587</v>
      </c>
      <c r="D482" s="118" t="s">
        <v>2588</v>
      </c>
      <c r="E482" s="79" t="s">
        <v>772</v>
      </c>
      <c r="F482" s="80" t="s">
        <v>773</v>
      </c>
      <c r="G482" s="111" t="s">
        <v>952</v>
      </c>
      <c r="H482" s="115">
        <v>351452.13</v>
      </c>
      <c r="I482" s="124">
        <v>175726.07</v>
      </c>
      <c r="J482" s="81">
        <v>0</v>
      </c>
      <c r="K482" s="90">
        <f t="shared" si="10"/>
        <v>175726.07</v>
      </c>
      <c r="L482" s="81">
        <v>0</v>
      </c>
      <c r="M482" s="78" t="s">
        <v>1771</v>
      </c>
      <c r="N482" s="118" t="s">
        <v>2589</v>
      </c>
    </row>
    <row r="483" spans="1:14" ht="57.6" x14ac:dyDescent="0.3">
      <c r="A483" s="16">
        <v>482</v>
      </c>
      <c r="B483" s="78" t="s">
        <v>2590</v>
      </c>
      <c r="C483" s="78" t="s">
        <v>2591</v>
      </c>
      <c r="D483" s="118" t="s">
        <v>2592</v>
      </c>
      <c r="E483" s="79" t="s">
        <v>772</v>
      </c>
      <c r="F483" s="80" t="s">
        <v>773</v>
      </c>
      <c r="G483" s="111" t="s">
        <v>781</v>
      </c>
      <c r="H483" s="115">
        <v>395000</v>
      </c>
      <c r="I483" s="124">
        <v>200000</v>
      </c>
      <c r="J483" s="81">
        <v>0</v>
      </c>
      <c r="K483" s="90">
        <f t="shared" si="10"/>
        <v>200000</v>
      </c>
      <c r="L483" s="81">
        <v>0</v>
      </c>
      <c r="M483" s="78" t="s">
        <v>2050</v>
      </c>
      <c r="N483" s="118" t="s">
        <v>2051</v>
      </c>
    </row>
    <row r="484" spans="1:14" ht="57.6" x14ac:dyDescent="0.3">
      <c r="A484" s="16">
        <v>483</v>
      </c>
      <c r="B484" s="78" t="s">
        <v>2593</v>
      </c>
      <c r="C484" s="78" t="s">
        <v>2594</v>
      </c>
      <c r="D484" s="118" t="s">
        <v>2595</v>
      </c>
      <c r="E484" s="79" t="s">
        <v>772</v>
      </c>
      <c r="F484" s="80" t="s">
        <v>773</v>
      </c>
      <c r="G484" s="111">
        <v>45568</v>
      </c>
      <c r="H484" s="115">
        <v>249575</v>
      </c>
      <c r="I484" s="124">
        <v>200000</v>
      </c>
      <c r="J484" s="81">
        <v>0</v>
      </c>
      <c r="K484" s="90">
        <f t="shared" si="10"/>
        <v>200000</v>
      </c>
      <c r="L484" s="81">
        <v>0</v>
      </c>
      <c r="M484" s="78" t="s">
        <v>2596</v>
      </c>
      <c r="N484" s="118" t="s">
        <v>2597</v>
      </c>
    </row>
    <row r="485" spans="1:14" ht="57.6" x14ac:dyDescent="0.3">
      <c r="A485" s="16">
        <v>484</v>
      </c>
      <c r="B485" s="78" t="s">
        <v>2598</v>
      </c>
      <c r="C485" s="78" t="s">
        <v>2599</v>
      </c>
      <c r="D485" s="118" t="s">
        <v>2600</v>
      </c>
      <c r="E485" s="79" t="s">
        <v>772</v>
      </c>
      <c r="F485" s="80" t="s">
        <v>773</v>
      </c>
      <c r="G485" s="111">
        <v>45114</v>
      </c>
      <c r="H485" s="115">
        <v>165332.79999999999</v>
      </c>
      <c r="I485" s="124">
        <v>82666.399999999994</v>
      </c>
      <c r="J485" s="81">
        <v>0</v>
      </c>
      <c r="K485" s="90">
        <f t="shared" si="10"/>
        <v>82666.399999999994</v>
      </c>
      <c r="L485" s="81">
        <v>0</v>
      </c>
      <c r="M485" s="78" t="s">
        <v>246</v>
      </c>
      <c r="N485" s="118" t="s">
        <v>247</v>
      </c>
    </row>
    <row r="486" spans="1:14" ht="57.6" x14ac:dyDescent="0.3">
      <c r="A486" s="16">
        <v>485</v>
      </c>
      <c r="B486" s="78" t="s">
        <v>2601</v>
      </c>
      <c r="C486" s="78" t="s">
        <v>2602</v>
      </c>
      <c r="D486" s="118" t="s">
        <v>2603</v>
      </c>
      <c r="E486" s="79" t="s">
        <v>772</v>
      </c>
      <c r="F486" s="80" t="s">
        <v>773</v>
      </c>
      <c r="G486" s="112">
        <v>45247</v>
      </c>
      <c r="H486" s="115">
        <v>248116.61</v>
      </c>
      <c r="I486" s="124">
        <v>198493.29</v>
      </c>
      <c r="J486" s="81">
        <v>0</v>
      </c>
      <c r="K486" s="90">
        <f t="shared" si="10"/>
        <v>198493.29</v>
      </c>
      <c r="L486" s="81">
        <v>0</v>
      </c>
      <c r="M486" s="78" t="s">
        <v>2604</v>
      </c>
      <c r="N486" s="118" t="s">
        <v>2605</v>
      </c>
    </row>
    <row r="487" spans="1:14" ht="57.6" x14ac:dyDescent="0.3">
      <c r="A487" s="16">
        <v>486</v>
      </c>
      <c r="B487" s="78" t="s">
        <v>2606</v>
      </c>
      <c r="C487" s="78" t="s">
        <v>2607</v>
      </c>
      <c r="D487" s="118" t="s">
        <v>2608</v>
      </c>
      <c r="E487" s="79" t="s">
        <v>772</v>
      </c>
      <c r="F487" s="80" t="s">
        <v>773</v>
      </c>
      <c r="G487" s="111">
        <v>45121</v>
      </c>
      <c r="H487" s="115">
        <v>342579.35</v>
      </c>
      <c r="I487" s="124">
        <v>205547.61</v>
      </c>
      <c r="J487" s="81">
        <v>0</v>
      </c>
      <c r="K487" s="90">
        <f t="shared" si="10"/>
        <v>205547.61</v>
      </c>
      <c r="L487" s="81">
        <v>0</v>
      </c>
      <c r="M487" s="78" t="s">
        <v>29</v>
      </c>
      <c r="N487" s="118" t="s">
        <v>30</v>
      </c>
    </row>
    <row r="488" spans="1:14" ht="57.6" x14ac:dyDescent="0.3">
      <c r="A488" s="16">
        <v>487</v>
      </c>
      <c r="B488" s="78" t="s">
        <v>2609</v>
      </c>
      <c r="C488" s="78" t="s">
        <v>492</v>
      </c>
      <c r="D488" s="118" t="s">
        <v>493</v>
      </c>
      <c r="E488" s="79" t="s">
        <v>772</v>
      </c>
      <c r="F488" s="80" t="s">
        <v>773</v>
      </c>
      <c r="G488" s="111" t="s">
        <v>2585</v>
      </c>
      <c r="H488" s="115">
        <v>64068.45</v>
      </c>
      <c r="I488" s="124">
        <v>32034.23</v>
      </c>
      <c r="J488" s="81">
        <v>0</v>
      </c>
      <c r="K488" s="90">
        <f t="shared" si="10"/>
        <v>32034.23</v>
      </c>
      <c r="L488" s="81">
        <v>0</v>
      </c>
      <c r="M488" s="78" t="s">
        <v>494</v>
      </c>
      <c r="N488" s="118" t="s">
        <v>495</v>
      </c>
    </row>
    <row r="489" spans="1:14" ht="57.6" x14ac:dyDescent="0.3">
      <c r="A489" s="16">
        <v>488</v>
      </c>
      <c r="B489" s="78" t="s">
        <v>2610</v>
      </c>
      <c r="C489" s="78" t="s">
        <v>2611</v>
      </c>
      <c r="D489" s="118" t="s">
        <v>2612</v>
      </c>
      <c r="E489" s="79" t="s">
        <v>772</v>
      </c>
      <c r="F489" s="80" t="s">
        <v>773</v>
      </c>
      <c r="G489" s="111" t="s">
        <v>973</v>
      </c>
      <c r="H489" s="115">
        <v>175000</v>
      </c>
      <c r="I489" s="124">
        <v>105000</v>
      </c>
      <c r="J489" s="81">
        <v>0</v>
      </c>
      <c r="K489" s="90">
        <f t="shared" si="10"/>
        <v>105000</v>
      </c>
      <c r="L489" s="81">
        <v>0</v>
      </c>
      <c r="M489" s="78" t="s">
        <v>59</v>
      </c>
      <c r="N489" s="118" t="s">
        <v>60</v>
      </c>
    </row>
    <row r="490" spans="1:14" ht="57.6" x14ac:dyDescent="0.3">
      <c r="A490" s="16">
        <v>489</v>
      </c>
      <c r="B490" s="78" t="s">
        <v>2613</v>
      </c>
      <c r="C490" s="78" t="s">
        <v>2614</v>
      </c>
      <c r="D490" s="118" t="s">
        <v>2615</v>
      </c>
      <c r="E490" s="79" t="s">
        <v>772</v>
      </c>
      <c r="F490" s="80" t="s">
        <v>773</v>
      </c>
      <c r="G490" s="111">
        <v>45357</v>
      </c>
      <c r="H490" s="115">
        <v>83099.240000000005</v>
      </c>
      <c r="I490" s="124">
        <v>49859.54</v>
      </c>
      <c r="J490" s="81">
        <v>0</v>
      </c>
      <c r="K490" s="90">
        <f t="shared" si="10"/>
        <v>49859.54</v>
      </c>
      <c r="L490" s="81">
        <v>0</v>
      </c>
      <c r="M490" s="78" t="s">
        <v>1799</v>
      </c>
      <c r="N490" s="118" t="s">
        <v>1800</v>
      </c>
    </row>
    <row r="491" spans="1:14" ht="57.6" x14ac:dyDescent="0.3">
      <c r="A491" s="16">
        <v>490</v>
      </c>
      <c r="B491" s="78" t="s">
        <v>2616</v>
      </c>
      <c r="C491" s="78" t="s">
        <v>2617</v>
      </c>
      <c r="D491" s="118" t="s">
        <v>2618</v>
      </c>
      <c r="E491" s="79" t="s">
        <v>772</v>
      </c>
      <c r="F491" s="80" t="s">
        <v>773</v>
      </c>
      <c r="G491" s="111" t="s">
        <v>952</v>
      </c>
      <c r="H491" s="115">
        <v>67838.92</v>
      </c>
      <c r="I491" s="124">
        <v>40703.35</v>
      </c>
      <c r="J491" s="81">
        <v>0</v>
      </c>
      <c r="K491" s="90">
        <f t="shared" si="10"/>
        <v>40703.35</v>
      </c>
      <c r="L491" s="81">
        <v>0</v>
      </c>
      <c r="M491" s="78" t="s">
        <v>1974</v>
      </c>
      <c r="N491" s="118" t="s">
        <v>1975</v>
      </c>
    </row>
    <row r="492" spans="1:14" ht="57.6" x14ac:dyDescent="0.3">
      <c r="A492" s="16">
        <v>491</v>
      </c>
      <c r="B492" s="78" t="s">
        <v>2619</v>
      </c>
      <c r="C492" s="78" t="s">
        <v>2620</v>
      </c>
      <c r="D492" s="118" t="s">
        <v>2621</v>
      </c>
      <c r="E492" s="79" t="s">
        <v>772</v>
      </c>
      <c r="F492" s="80" t="s">
        <v>773</v>
      </c>
      <c r="G492" s="111" t="s">
        <v>1139</v>
      </c>
      <c r="H492" s="115">
        <v>140190.34</v>
      </c>
      <c r="I492" s="124">
        <v>112152.27</v>
      </c>
      <c r="J492" s="81">
        <v>0</v>
      </c>
      <c r="K492" s="90">
        <f t="shared" si="10"/>
        <v>112152.27</v>
      </c>
      <c r="L492" s="81">
        <v>0</v>
      </c>
      <c r="M492" s="78" t="s">
        <v>2622</v>
      </c>
      <c r="N492" s="118" t="s">
        <v>2623</v>
      </c>
    </row>
    <row r="493" spans="1:14" ht="57.6" x14ac:dyDescent="0.3">
      <c r="A493" s="16">
        <v>492</v>
      </c>
      <c r="B493" s="78" t="s">
        <v>2624</v>
      </c>
      <c r="C493" s="78" t="s">
        <v>2625</v>
      </c>
      <c r="D493" s="118" t="s">
        <v>2626</v>
      </c>
      <c r="E493" s="79" t="s">
        <v>772</v>
      </c>
      <c r="F493" s="80" t="s">
        <v>773</v>
      </c>
      <c r="G493" s="111" t="s">
        <v>952</v>
      </c>
      <c r="H493" s="115">
        <v>84499</v>
      </c>
      <c r="I493" s="124">
        <v>42249.5</v>
      </c>
      <c r="J493" s="81">
        <v>0</v>
      </c>
      <c r="K493" s="90">
        <f t="shared" si="10"/>
        <v>42249.5</v>
      </c>
      <c r="L493" s="81">
        <v>0</v>
      </c>
      <c r="M493" s="78" t="s">
        <v>264</v>
      </c>
      <c r="N493" s="118" t="s">
        <v>265</v>
      </c>
    </row>
    <row r="494" spans="1:14" ht="57.6" x14ac:dyDescent="0.3">
      <c r="A494" s="16">
        <v>493</v>
      </c>
      <c r="B494" s="78" t="s">
        <v>2627</v>
      </c>
      <c r="C494" s="78" t="s">
        <v>2628</v>
      </c>
      <c r="D494" s="118" t="s">
        <v>2629</v>
      </c>
      <c r="E494" s="79" t="s">
        <v>772</v>
      </c>
      <c r="F494" s="80" t="s">
        <v>773</v>
      </c>
      <c r="G494" s="111" t="s">
        <v>952</v>
      </c>
      <c r="H494" s="115">
        <v>400000</v>
      </c>
      <c r="I494" s="124">
        <v>199762</v>
      </c>
      <c r="J494" s="81">
        <v>0</v>
      </c>
      <c r="K494" s="90">
        <f t="shared" si="10"/>
        <v>199762</v>
      </c>
      <c r="L494" s="81">
        <v>0</v>
      </c>
      <c r="M494" s="78" t="s">
        <v>131</v>
      </c>
      <c r="N494" s="118" t="s">
        <v>132</v>
      </c>
    </row>
    <row r="495" spans="1:14" ht="57.6" x14ac:dyDescent="0.3">
      <c r="A495" s="16">
        <v>494</v>
      </c>
      <c r="B495" s="78" t="s">
        <v>2630</v>
      </c>
      <c r="C495" s="78" t="s">
        <v>2631</v>
      </c>
      <c r="D495" s="118" t="s">
        <v>2632</v>
      </c>
      <c r="E495" s="79" t="s">
        <v>772</v>
      </c>
      <c r="F495" s="80" t="s">
        <v>773</v>
      </c>
      <c r="G495" s="111" t="s">
        <v>952</v>
      </c>
      <c r="H495" s="115">
        <v>127803.73</v>
      </c>
      <c r="I495" s="124">
        <v>63901.87</v>
      </c>
      <c r="J495" s="81">
        <v>0</v>
      </c>
      <c r="K495" s="90">
        <f t="shared" si="10"/>
        <v>63901.87</v>
      </c>
      <c r="L495" s="81">
        <v>0</v>
      </c>
      <c r="M495" s="78" t="s">
        <v>1799</v>
      </c>
      <c r="N495" s="118" t="s">
        <v>1800</v>
      </c>
    </row>
    <row r="496" spans="1:14" ht="57.6" x14ac:dyDescent="0.3">
      <c r="A496" s="16">
        <v>495</v>
      </c>
      <c r="B496" s="78" t="s">
        <v>2633</v>
      </c>
      <c r="C496" s="78" t="s">
        <v>2634</v>
      </c>
      <c r="D496" s="118" t="s">
        <v>2635</v>
      </c>
      <c r="E496" s="79" t="s">
        <v>772</v>
      </c>
      <c r="F496" s="80" t="s">
        <v>773</v>
      </c>
      <c r="G496" s="111">
        <v>45114</v>
      </c>
      <c r="H496" s="115">
        <v>43684.76</v>
      </c>
      <c r="I496" s="124">
        <v>21842.38</v>
      </c>
      <c r="J496" s="81">
        <v>0</v>
      </c>
      <c r="K496" s="90">
        <f t="shared" si="10"/>
        <v>21842.38</v>
      </c>
      <c r="L496" s="81">
        <v>0</v>
      </c>
      <c r="M496" s="78" t="s">
        <v>1192</v>
      </c>
      <c r="N496" s="118" t="s">
        <v>1193</v>
      </c>
    </row>
    <row r="497" spans="1:14" ht="57.6" x14ac:dyDescent="0.3">
      <c r="A497" s="16">
        <v>496</v>
      </c>
      <c r="B497" s="78" t="s">
        <v>2636</v>
      </c>
      <c r="C497" s="78" t="s">
        <v>2637</v>
      </c>
      <c r="D497" s="118" t="s">
        <v>2638</v>
      </c>
      <c r="E497" s="79" t="s">
        <v>772</v>
      </c>
      <c r="F497" s="80" t="s">
        <v>773</v>
      </c>
      <c r="G497" s="112">
        <v>45247</v>
      </c>
      <c r="H497" s="115">
        <v>249779.07</v>
      </c>
      <c r="I497" s="124">
        <v>199823.26</v>
      </c>
      <c r="J497" s="81">
        <v>0</v>
      </c>
      <c r="K497" s="90">
        <f t="shared" si="10"/>
        <v>199823.26</v>
      </c>
      <c r="L497" s="81">
        <v>0</v>
      </c>
      <c r="M497" s="78" t="s">
        <v>807</v>
      </c>
      <c r="N497" s="118" t="s">
        <v>808</v>
      </c>
    </row>
    <row r="498" spans="1:14" ht="57.6" x14ac:dyDescent="0.3">
      <c r="A498" s="16">
        <v>497</v>
      </c>
      <c r="B498" s="78" t="s">
        <v>2639</v>
      </c>
      <c r="C498" s="78" t="s">
        <v>2640</v>
      </c>
      <c r="D498" s="118" t="s">
        <v>2641</v>
      </c>
      <c r="E498" s="79" t="s">
        <v>772</v>
      </c>
      <c r="F498" s="80" t="s">
        <v>773</v>
      </c>
      <c r="G498" s="111" t="s">
        <v>781</v>
      </c>
      <c r="H498" s="115">
        <v>249980</v>
      </c>
      <c r="I498" s="124">
        <v>199984</v>
      </c>
      <c r="J498" s="81">
        <v>0</v>
      </c>
      <c r="K498" s="90">
        <f t="shared" si="10"/>
        <v>199984</v>
      </c>
      <c r="L498" s="81">
        <v>0</v>
      </c>
      <c r="M498" s="78" t="s">
        <v>2642</v>
      </c>
      <c r="N498" s="118" t="s">
        <v>2643</v>
      </c>
    </row>
    <row r="499" spans="1:14" ht="57.6" x14ac:dyDescent="0.3">
      <c r="A499" s="16">
        <v>498</v>
      </c>
      <c r="B499" s="78" t="s">
        <v>2644</v>
      </c>
      <c r="C499" s="78" t="s">
        <v>2645</v>
      </c>
      <c r="D499" s="118" t="s">
        <v>2646</v>
      </c>
      <c r="E499" s="79" t="s">
        <v>772</v>
      </c>
      <c r="F499" s="80" t="s">
        <v>773</v>
      </c>
      <c r="G499" s="111" t="s">
        <v>1482</v>
      </c>
      <c r="H499" s="115">
        <v>152680.69</v>
      </c>
      <c r="I499" s="124">
        <v>118046.75</v>
      </c>
      <c r="J499" s="81">
        <v>0</v>
      </c>
      <c r="K499" s="90">
        <f t="shared" si="10"/>
        <v>118046.75</v>
      </c>
      <c r="L499" s="81">
        <v>0</v>
      </c>
      <c r="M499" s="78" t="s">
        <v>1112</v>
      </c>
      <c r="N499" s="118" t="s">
        <v>1113</v>
      </c>
    </row>
    <row r="500" spans="1:14" ht="57.6" x14ac:dyDescent="0.3">
      <c r="A500" s="16">
        <v>499</v>
      </c>
      <c r="B500" s="78" t="s">
        <v>2647</v>
      </c>
      <c r="C500" s="78" t="s">
        <v>2648</v>
      </c>
      <c r="D500" s="118" t="s">
        <v>2649</v>
      </c>
      <c r="E500" s="79" t="s">
        <v>772</v>
      </c>
      <c r="F500" s="80" t="s">
        <v>773</v>
      </c>
      <c r="G500" s="111" t="s">
        <v>952</v>
      </c>
      <c r="H500" s="115">
        <v>57162</v>
      </c>
      <c r="I500" s="124">
        <v>28581</v>
      </c>
      <c r="J500" s="81">
        <v>0</v>
      </c>
      <c r="K500" s="90">
        <f t="shared" si="10"/>
        <v>28581</v>
      </c>
      <c r="L500" s="81">
        <v>0</v>
      </c>
      <c r="M500" s="78" t="s">
        <v>1019</v>
      </c>
      <c r="N500" s="118" t="s">
        <v>1020</v>
      </c>
    </row>
    <row r="501" spans="1:14" ht="57.6" x14ac:dyDescent="0.3">
      <c r="A501" s="16">
        <v>500</v>
      </c>
      <c r="B501" s="78" t="s">
        <v>2650</v>
      </c>
      <c r="C501" s="78" t="s">
        <v>2651</v>
      </c>
      <c r="D501" s="118" t="s">
        <v>2652</v>
      </c>
      <c r="E501" s="79" t="s">
        <v>772</v>
      </c>
      <c r="F501" s="80" t="s">
        <v>773</v>
      </c>
      <c r="G501" s="111" t="s">
        <v>1257</v>
      </c>
      <c r="H501" s="115">
        <v>191322.38</v>
      </c>
      <c r="I501" s="124">
        <v>153057.9</v>
      </c>
      <c r="J501" s="81">
        <v>0</v>
      </c>
      <c r="K501" s="90">
        <f t="shared" si="10"/>
        <v>153057.9</v>
      </c>
      <c r="L501" s="81">
        <v>0</v>
      </c>
      <c r="M501" s="78" t="s">
        <v>1314</v>
      </c>
      <c r="N501" s="118" t="s">
        <v>1315</v>
      </c>
    </row>
    <row r="502" spans="1:14" ht="57.6" x14ac:dyDescent="0.3">
      <c r="A502" s="16">
        <v>501</v>
      </c>
      <c r="B502" s="78" t="s">
        <v>2653</v>
      </c>
      <c r="C502" s="78" t="s">
        <v>2654</v>
      </c>
      <c r="D502" s="118" t="s">
        <v>2655</v>
      </c>
      <c r="E502" s="79" t="s">
        <v>772</v>
      </c>
      <c r="F502" s="80" t="s">
        <v>773</v>
      </c>
      <c r="G502" s="111" t="s">
        <v>952</v>
      </c>
      <c r="H502" s="115">
        <v>133771.85999999999</v>
      </c>
      <c r="I502" s="124">
        <v>80263.12</v>
      </c>
      <c r="J502" s="81">
        <v>0</v>
      </c>
      <c r="K502" s="90">
        <f t="shared" si="10"/>
        <v>80263.12</v>
      </c>
      <c r="L502" s="81">
        <v>0</v>
      </c>
      <c r="M502" s="78" t="s">
        <v>1776</v>
      </c>
      <c r="N502" s="118" t="s">
        <v>1777</v>
      </c>
    </row>
    <row r="503" spans="1:14" ht="57.6" x14ac:dyDescent="0.3">
      <c r="A503" s="16">
        <v>502</v>
      </c>
      <c r="B503" s="78" t="s">
        <v>2656</v>
      </c>
      <c r="C503" s="78" t="s">
        <v>2657</v>
      </c>
      <c r="D503" s="118" t="s">
        <v>2658</v>
      </c>
      <c r="E503" s="79" t="s">
        <v>772</v>
      </c>
      <c r="F503" s="80" t="s">
        <v>773</v>
      </c>
      <c r="G503" s="111">
        <v>45114</v>
      </c>
      <c r="H503" s="115">
        <v>100475</v>
      </c>
      <c r="I503" s="124">
        <v>80380</v>
      </c>
      <c r="J503" s="81">
        <v>0</v>
      </c>
      <c r="K503" s="90">
        <f t="shared" si="10"/>
        <v>80380</v>
      </c>
      <c r="L503" s="81">
        <v>0</v>
      </c>
      <c r="M503" s="78" t="s">
        <v>1799</v>
      </c>
      <c r="N503" s="118" t="s">
        <v>1800</v>
      </c>
    </row>
    <row r="504" spans="1:14" ht="57.6" x14ac:dyDescent="0.3">
      <c r="A504" s="16">
        <v>503</v>
      </c>
      <c r="B504" s="78" t="s">
        <v>2659</v>
      </c>
      <c r="C504" s="78" t="s">
        <v>2660</v>
      </c>
      <c r="D504" s="118" t="s">
        <v>2661</v>
      </c>
      <c r="E504" s="79" t="s">
        <v>772</v>
      </c>
      <c r="F504" s="80" t="s">
        <v>773</v>
      </c>
      <c r="G504" s="111">
        <v>45121</v>
      </c>
      <c r="H504" s="115">
        <v>279574.2</v>
      </c>
      <c r="I504" s="124">
        <v>167744.51999999999</v>
      </c>
      <c r="J504" s="81">
        <v>0</v>
      </c>
      <c r="K504" s="90">
        <f t="shared" si="10"/>
        <v>167744.51999999999</v>
      </c>
      <c r="L504" s="81">
        <v>0</v>
      </c>
      <c r="M504" s="78" t="s">
        <v>2662</v>
      </c>
      <c r="N504" s="118" t="s">
        <v>2663</v>
      </c>
    </row>
    <row r="505" spans="1:14" ht="57.6" x14ac:dyDescent="0.3">
      <c r="A505" s="16">
        <v>504</v>
      </c>
      <c r="B505" s="78" t="s">
        <v>2664</v>
      </c>
      <c r="C505" s="78" t="s">
        <v>2665</v>
      </c>
      <c r="D505" s="118" t="s">
        <v>2666</v>
      </c>
      <c r="E505" s="79" t="s">
        <v>772</v>
      </c>
      <c r="F505" s="80" t="s">
        <v>773</v>
      </c>
      <c r="G505" s="111" t="s">
        <v>1327</v>
      </c>
      <c r="H505" s="115">
        <v>249000</v>
      </c>
      <c r="I505" s="124">
        <v>199200</v>
      </c>
      <c r="J505" s="81">
        <v>0</v>
      </c>
      <c r="K505" s="90">
        <f t="shared" si="10"/>
        <v>199200</v>
      </c>
      <c r="L505" s="81">
        <v>0</v>
      </c>
      <c r="M505" s="78" t="s">
        <v>1014</v>
      </c>
      <c r="N505" s="118" t="s">
        <v>1015</v>
      </c>
    </row>
    <row r="506" spans="1:14" ht="57.6" x14ac:dyDescent="0.3">
      <c r="A506" s="16">
        <v>505</v>
      </c>
      <c r="B506" s="78" t="s">
        <v>2667</v>
      </c>
      <c r="C506" s="78" t="s">
        <v>2668</v>
      </c>
      <c r="D506" s="118" t="s">
        <v>2669</v>
      </c>
      <c r="E506" s="79" t="s">
        <v>772</v>
      </c>
      <c r="F506" s="80" t="s">
        <v>773</v>
      </c>
      <c r="G506" s="111">
        <v>45114</v>
      </c>
      <c r="H506" s="115">
        <v>61499</v>
      </c>
      <c r="I506" s="124">
        <v>49199.199999999997</v>
      </c>
      <c r="J506" s="81">
        <v>0</v>
      </c>
      <c r="K506" s="90">
        <f t="shared" si="10"/>
        <v>49199.199999999997</v>
      </c>
      <c r="L506" s="81">
        <v>0</v>
      </c>
      <c r="M506" s="78" t="s">
        <v>146</v>
      </c>
      <c r="N506" s="118" t="s">
        <v>147</v>
      </c>
    </row>
    <row r="507" spans="1:14" ht="57.6" x14ac:dyDescent="0.3">
      <c r="A507" s="16">
        <v>506</v>
      </c>
      <c r="B507" s="78" t="s">
        <v>2670</v>
      </c>
      <c r="C507" s="78" t="s">
        <v>2671</v>
      </c>
      <c r="D507" s="118" t="s">
        <v>2672</v>
      </c>
      <c r="E507" s="79" t="s">
        <v>772</v>
      </c>
      <c r="F507" s="80" t="s">
        <v>773</v>
      </c>
      <c r="G507" s="111" t="s">
        <v>1327</v>
      </c>
      <c r="H507" s="115">
        <v>317500</v>
      </c>
      <c r="I507" s="124">
        <v>158750</v>
      </c>
      <c r="J507" s="81">
        <v>0</v>
      </c>
      <c r="K507" s="90">
        <f t="shared" si="10"/>
        <v>158750</v>
      </c>
      <c r="L507" s="81">
        <v>0</v>
      </c>
      <c r="M507" s="78" t="s">
        <v>833</v>
      </c>
      <c r="N507" s="118" t="s">
        <v>834</v>
      </c>
    </row>
    <row r="508" spans="1:14" ht="57.6" x14ac:dyDescent="0.3">
      <c r="A508" s="16">
        <v>507</v>
      </c>
      <c r="B508" s="78" t="s">
        <v>2673</v>
      </c>
      <c r="C508" s="78" t="s">
        <v>2674</v>
      </c>
      <c r="D508" s="118" t="s">
        <v>2675</v>
      </c>
      <c r="E508" s="79" t="s">
        <v>772</v>
      </c>
      <c r="F508" s="80" t="s">
        <v>773</v>
      </c>
      <c r="G508" s="112">
        <v>45247</v>
      </c>
      <c r="H508" s="115">
        <v>248904.25</v>
      </c>
      <c r="I508" s="124">
        <v>199123.4</v>
      </c>
      <c r="J508" s="81">
        <v>0</v>
      </c>
      <c r="K508" s="90">
        <f t="shared" si="10"/>
        <v>199123.4</v>
      </c>
      <c r="L508" s="81">
        <v>0</v>
      </c>
      <c r="M508" s="78" t="s">
        <v>2676</v>
      </c>
      <c r="N508" s="118" t="s">
        <v>2677</v>
      </c>
    </row>
    <row r="509" spans="1:14" ht="57.6" x14ac:dyDescent="0.3">
      <c r="A509" s="16">
        <v>508</v>
      </c>
      <c r="B509" s="78" t="s">
        <v>2678</v>
      </c>
      <c r="C509" s="78" t="s">
        <v>2679</v>
      </c>
      <c r="D509" s="118" t="s">
        <v>2680</v>
      </c>
      <c r="E509" s="79" t="s">
        <v>772</v>
      </c>
      <c r="F509" s="80" t="s">
        <v>773</v>
      </c>
      <c r="G509" s="111" t="s">
        <v>861</v>
      </c>
      <c r="H509" s="115">
        <v>395513</v>
      </c>
      <c r="I509" s="124">
        <v>197756.5</v>
      </c>
      <c r="J509" s="81">
        <v>0</v>
      </c>
      <c r="K509" s="90">
        <f t="shared" si="10"/>
        <v>197756.5</v>
      </c>
      <c r="L509" s="81">
        <v>0</v>
      </c>
      <c r="M509" s="78" t="s">
        <v>738</v>
      </c>
      <c r="N509" s="118" t="s">
        <v>739</v>
      </c>
    </row>
    <row r="510" spans="1:14" ht="57.6" x14ac:dyDescent="0.3">
      <c r="A510" s="16">
        <v>509</v>
      </c>
      <c r="B510" s="78" t="s">
        <v>2681</v>
      </c>
      <c r="C510" s="78" t="s">
        <v>2682</v>
      </c>
      <c r="D510" s="118" t="s">
        <v>2683</v>
      </c>
      <c r="E510" s="79" t="s">
        <v>772</v>
      </c>
      <c r="F510" s="80" t="s">
        <v>773</v>
      </c>
      <c r="G510" s="111">
        <v>45357</v>
      </c>
      <c r="H510" s="115">
        <v>97070</v>
      </c>
      <c r="I510" s="124">
        <v>58242</v>
      </c>
      <c r="J510" s="81">
        <v>0</v>
      </c>
      <c r="K510" s="90">
        <f t="shared" si="10"/>
        <v>58242</v>
      </c>
      <c r="L510" s="81">
        <v>0</v>
      </c>
      <c r="M510" s="78" t="s">
        <v>1900</v>
      </c>
      <c r="N510" s="118" t="s">
        <v>1901</v>
      </c>
    </row>
    <row r="511" spans="1:14" ht="57.6" x14ac:dyDescent="0.3">
      <c r="A511" s="16">
        <v>510</v>
      </c>
      <c r="B511" s="78" t="s">
        <v>2684</v>
      </c>
      <c r="C511" s="78" t="s">
        <v>2685</v>
      </c>
      <c r="D511" s="118" t="s">
        <v>2686</v>
      </c>
      <c r="E511" s="79" t="s">
        <v>772</v>
      </c>
      <c r="F511" s="80" t="s">
        <v>773</v>
      </c>
      <c r="G511" s="111">
        <v>45142</v>
      </c>
      <c r="H511" s="115">
        <v>177070</v>
      </c>
      <c r="I511" s="124">
        <v>106242</v>
      </c>
      <c r="J511" s="81">
        <v>0</v>
      </c>
      <c r="K511" s="90">
        <f t="shared" si="10"/>
        <v>106242</v>
      </c>
      <c r="L511" s="81">
        <v>0</v>
      </c>
      <c r="M511" s="78" t="s">
        <v>2687</v>
      </c>
      <c r="N511" s="118" t="s">
        <v>2688</v>
      </c>
    </row>
    <row r="512" spans="1:14" ht="57.6" x14ac:dyDescent="0.3">
      <c r="A512" s="16">
        <v>511</v>
      </c>
      <c r="B512" s="78" t="s">
        <v>2689</v>
      </c>
      <c r="C512" s="78" t="s">
        <v>2690</v>
      </c>
      <c r="D512" s="118" t="s">
        <v>2691</v>
      </c>
      <c r="E512" s="79" t="s">
        <v>772</v>
      </c>
      <c r="F512" s="80" t="s">
        <v>773</v>
      </c>
      <c r="G512" s="111" t="s">
        <v>1139</v>
      </c>
      <c r="H512" s="115">
        <v>248000</v>
      </c>
      <c r="I512" s="124">
        <v>198400</v>
      </c>
      <c r="J512" s="81">
        <v>0</v>
      </c>
      <c r="K512" s="90">
        <f t="shared" si="10"/>
        <v>198400</v>
      </c>
      <c r="L512" s="81">
        <v>0</v>
      </c>
      <c r="M512" s="78" t="s">
        <v>1112</v>
      </c>
      <c r="N512" s="118" t="s">
        <v>1113</v>
      </c>
    </row>
    <row r="513" spans="1:14" ht="57.6" x14ac:dyDescent="0.3">
      <c r="A513" s="16">
        <v>512</v>
      </c>
      <c r="B513" s="78" t="s">
        <v>2692</v>
      </c>
      <c r="C513" s="78" t="s">
        <v>2693</v>
      </c>
      <c r="D513" s="118" t="s">
        <v>2694</v>
      </c>
      <c r="E513" s="79" t="s">
        <v>772</v>
      </c>
      <c r="F513" s="80" t="s">
        <v>773</v>
      </c>
      <c r="G513" s="111" t="s">
        <v>952</v>
      </c>
      <c r="H513" s="115">
        <v>89008.25</v>
      </c>
      <c r="I513" s="124">
        <v>44504.12</v>
      </c>
      <c r="J513" s="81">
        <v>0</v>
      </c>
      <c r="K513" s="90">
        <f t="shared" si="10"/>
        <v>44504.12</v>
      </c>
      <c r="L513" s="81">
        <v>0</v>
      </c>
      <c r="M513" s="78" t="s">
        <v>1380</v>
      </c>
      <c r="N513" s="118" t="s">
        <v>1381</v>
      </c>
    </row>
    <row r="514" spans="1:14" ht="57.6" x14ac:dyDescent="0.3">
      <c r="A514" s="16">
        <v>513</v>
      </c>
      <c r="B514" s="78" t="s">
        <v>2695</v>
      </c>
      <c r="C514" s="78" t="s">
        <v>2696</v>
      </c>
      <c r="D514" s="118" t="s">
        <v>2697</v>
      </c>
      <c r="E514" s="79" t="s">
        <v>772</v>
      </c>
      <c r="F514" s="80" t="s">
        <v>773</v>
      </c>
      <c r="G514" s="111">
        <v>45468</v>
      </c>
      <c r="H514" s="115">
        <v>219539.45</v>
      </c>
      <c r="I514" s="124">
        <v>131723.67000000001</v>
      </c>
      <c r="J514" s="81">
        <v>0</v>
      </c>
      <c r="K514" s="90">
        <f t="shared" si="10"/>
        <v>131723.67000000001</v>
      </c>
      <c r="L514" s="81">
        <v>0</v>
      </c>
      <c r="M514" s="78" t="s">
        <v>1799</v>
      </c>
      <c r="N514" s="118" t="s">
        <v>1800</v>
      </c>
    </row>
    <row r="515" spans="1:14" ht="57.6" x14ac:dyDescent="0.3">
      <c r="A515" s="16">
        <v>514</v>
      </c>
      <c r="B515" s="78" t="s">
        <v>2698</v>
      </c>
      <c r="C515" s="78" t="s">
        <v>2699</v>
      </c>
      <c r="D515" s="118" t="s">
        <v>2700</v>
      </c>
      <c r="E515" s="79" t="s">
        <v>772</v>
      </c>
      <c r="F515" s="80" t="s">
        <v>773</v>
      </c>
      <c r="G515" s="111">
        <v>45357</v>
      </c>
      <c r="H515" s="115">
        <v>113085.75</v>
      </c>
      <c r="I515" s="124">
        <v>101777.18</v>
      </c>
      <c r="J515" s="81">
        <v>0</v>
      </c>
      <c r="K515" s="90">
        <f t="shared" si="10"/>
        <v>101777.18</v>
      </c>
      <c r="L515" s="81">
        <v>0</v>
      </c>
      <c r="M515" s="78" t="s">
        <v>853</v>
      </c>
      <c r="N515" s="118" t="s">
        <v>854</v>
      </c>
    </row>
    <row r="516" spans="1:14" ht="57.6" x14ac:dyDescent="0.3">
      <c r="A516" s="16">
        <v>515</v>
      </c>
      <c r="B516" s="78" t="s">
        <v>2701</v>
      </c>
      <c r="C516" s="78" t="s">
        <v>2702</v>
      </c>
      <c r="D516" s="118" t="s">
        <v>2703</v>
      </c>
      <c r="E516" s="79" t="s">
        <v>772</v>
      </c>
      <c r="F516" s="80" t="s">
        <v>773</v>
      </c>
      <c r="G516" s="111">
        <v>45362</v>
      </c>
      <c r="H516" s="115">
        <v>64900</v>
      </c>
      <c r="I516" s="124">
        <v>32450</v>
      </c>
      <c r="J516" s="81">
        <v>0</v>
      </c>
      <c r="K516" s="90">
        <f t="shared" si="10"/>
        <v>32450</v>
      </c>
      <c r="L516" s="81">
        <v>0</v>
      </c>
      <c r="M516" s="78" t="s">
        <v>833</v>
      </c>
      <c r="N516" s="118" t="s">
        <v>834</v>
      </c>
    </row>
    <row r="517" spans="1:14" ht="57.6" x14ac:dyDescent="0.3">
      <c r="A517" s="16">
        <v>516</v>
      </c>
      <c r="B517" s="78" t="s">
        <v>2704</v>
      </c>
      <c r="C517" s="78" t="s">
        <v>2705</v>
      </c>
      <c r="D517" s="118" t="s">
        <v>2706</v>
      </c>
      <c r="E517" s="79" t="s">
        <v>772</v>
      </c>
      <c r="F517" s="80" t="s">
        <v>773</v>
      </c>
      <c r="G517" s="111" t="s">
        <v>1327</v>
      </c>
      <c r="H517" s="115">
        <v>233065.06</v>
      </c>
      <c r="I517" s="124">
        <v>186452.05</v>
      </c>
      <c r="J517" s="81">
        <v>0</v>
      </c>
      <c r="K517" s="90">
        <f t="shared" si="10"/>
        <v>186452.05</v>
      </c>
      <c r="L517" s="81">
        <v>0</v>
      </c>
      <c r="M517" s="78" t="s">
        <v>141</v>
      </c>
      <c r="N517" s="118" t="s">
        <v>142</v>
      </c>
    </row>
    <row r="518" spans="1:14" ht="57.6" x14ac:dyDescent="0.3">
      <c r="A518" s="16">
        <v>517</v>
      </c>
      <c r="B518" s="78" t="s">
        <v>2707</v>
      </c>
      <c r="C518" s="78" t="s">
        <v>481</v>
      </c>
      <c r="D518" s="118" t="s">
        <v>482</v>
      </c>
      <c r="E518" s="79" t="s">
        <v>772</v>
      </c>
      <c r="F518" s="80" t="s">
        <v>773</v>
      </c>
      <c r="G518" s="111" t="s">
        <v>1327</v>
      </c>
      <c r="H518" s="115">
        <v>182407.77</v>
      </c>
      <c r="I518" s="124">
        <v>91703.88</v>
      </c>
      <c r="J518" s="81">
        <v>0</v>
      </c>
      <c r="K518" s="90">
        <f t="shared" si="10"/>
        <v>91703.88</v>
      </c>
      <c r="L518" s="81">
        <v>0</v>
      </c>
      <c r="M518" s="78" t="s">
        <v>483</v>
      </c>
      <c r="N518" s="118" t="s">
        <v>484</v>
      </c>
    </row>
    <row r="519" spans="1:14" ht="57.6" x14ac:dyDescent="0.3">
      <c r="A519" s="16">
        <v>518</v>
      </c>
      <c r="B519" s="78" t="s">
        <v>2708</v>
      </c>
      <c r="C519" s="78" t="s">
        <v>2709</v>
      </c>
      <c r="D519" s="118" t="s">
        <v>2710</v>
      </c>
      <c r="E519" s="79" t="s">
        <v>772</v>
      </c>
      <c r="F519" s="80" t="s">
        <v>773</v>
      </c>
      <c r="G519" s="111" t="s">
        <v>952</v>
      </c>
      <c r="H519" s="115">
        <v>285000</v>
      </c>
      <c r="I519" s="124">
        <v>171000</v>
      </c>
      <c r="J519" s="81">
        <v>0</v>
      </c>
      <c r="K519" s="90">
        <f t="shared" si="10"/>
        <v>171000</v>
      </c>
      <c r="L519" s="81">
        <v>0</v>
      </c>
      <c r="M519" s="78" t="s">
        <v>141</v>
      </c>
      <c r="N519" s="118" t="s">
        <v>142</v>
      </c>
    </row>
    <row r="520" spans="1:14" ht="57.6" x14ac:dyDescent="0.3">
      <c r="A520" s="16">
        <v>519</v>
      </c>
      <c r="B520" s="78" t="s">
        <v>2711</v>
      </c>
      <c r="C520" s="78" t="s">
        <v>2712</v>
      </c>
      <c r="D520" s="118" t="s">
        <v>2713</v>
      </c>
      <c r="E520" s="79" t="s">
        <v>772</v>
      </c>
      <c r="F520" s="80" t="s">
        <v>773</v>
      </c>
      <c r="G520" s="111" t="s">
        <v>1139</v>
      </c>
      <c r="H520" s="115">
        <v>248000</v>
      </c>
      <c r="I520" s="124">
        <v>198400</v>
      </c>
      <c r="J520" s="81">
        <v>0</v>
      </c>
      <c r="K520" s="90">
        <f t="shared" si="10"/>
        <v>198400</v>
      </c>
      <c r="L520" s="81">
        <v>0</v>
      </c>
      <c r="M520" s="78" t="s">
        <v>1112</v>
      </c>
      <c r="N520" s="118" t="s">
        <v>1113</v>
      </c>
    </row>
    <row r="521" spans="1:14" ht="57.6" x14ac:dyDescent="0.3">
      <c r="A521" s="16">
        <v>520</v>
      </c>
      <c r="B521" s="78" t="s">
        <v>2714</v>
      </c>
      <c r="C521" s="78" t="s">
        <v>2715</v>
      </c>
      <c r="D521" s="118" t="s">
        <v>2716</v>
      </c>
      <c r="E521" s="79" t="s">
        <v>772</v>
      </c>
      <c r="F521" s="80" t="s">
        <v>773</v>
      </c>
      <c r="G521" s="111" t="s">
        <v>2233</v>
      </c>
      <c r="H521" s="115">
        <v>184945.5</v>
      </c>
      <c r="I521" s="124">
        <v>147956.4</v>
      </c>
      <c r="J521" s="81">
        <v>0</v>
      </c>
      <c r="K521" s="90">
        <f t="shared" si="10"/>
        <v>147956.4</v>
      </c>
      <c r="L521" s="81">
        <v>0</v>
      </c>
      <c r="M521" s="78" t="s">
        <v>564</v>
      </c>
      <c r="N521" s="118" t="s">
        <v>565</v>
      </c>
    </row>
    <row r="522" spans="1:14" ht="57.6" x14ac:dyDescent="0.3">
      <c r="A522" s="16">
        <v>521</v>
      </c>
      <c r="B522" s="78" t="s">
        <v>2717</v>
      </c>
      <c r="C522" s="78" t="s">
        <v>2718</v>
      </c>
      <c r="D522" s="118" t="s">
        <v>2719</v>
      </c>
      <c r="E522" s="79" t="s">
        <v>772</v>
      </c>
      <c r="F522" s="80" t="s">
        <v>773</v>
      </c>
      <c r="G522" s="111" t="s">
        <v>861</v>
      </c>
      <c r="H522" s="115">
        <v>164800.6</v>
      </c>
      <c r="I522" s="124">
        <v>131840.48000000001</v>
      </c>
      <c r="J522" s="81">
        <v>0</v>
      </c>
      <c r="K522" s="90">
        <f t="shared" si="10"/>
        <v>131840.48000000001</v>
      </c>
      <c r="L522" s="81">
        <v>0</v>
      </c>
      <c r="M522" s="78" t="s">
        <v>1380</v>
      </c>
      <c r="N522" s="118" t="s">
        <v>1381</v>
      </c>
    </row>
    <row r="523" spans="1:14" ht="57.6" x14ac:dyDescent="0.3">
      <c r="A523" s="16">
        <v>522</v>
      </c>
      <c r="B523" s="78" t="s">
        <v>2720</v>
      </c>
      <c r="C523" s="78" t="s">
        <v>2721</v>
      </c>
      <c r="D523" s="118" t="s">
        <v>2722</v>
      </c>
      <c r="E523" s="79" t="s">
        <v>772</v>
      </c>
      <c r="F523" s="80" t="s">
        <v>773</v>
      </c>
      <c r="G523" s="111">
        <v>45114</v>
      </c>
      <c r="H523" s="115">
        <v>46770</v>
      </c>
      <c r="I523" s="124">
        <v>23385</v>
      </c>
      <c r="J523" s="81">
        <v>0</v>
      </c>
      <c r="K523" s="90">
        <f t="shared" si="10"/>
        <v>23385</v>
      </c>
      <c r="L523" s="81">
        <v>0</v>
      </c>
      <c r="M523" s="78" t="s">
        <v>2084</v>
      </c>
      <c r="N523" s="118" t="s">
        <v>2085</v>
      </c>
    </row>
    <row r="524" spans="1:14" ht="57.6" x14ac:dyDescent="0.3">
      <c r="A524" s="16">
        <v>523</v>
      </c>
      <c r="B524" s="78" t="s">
        <v>2723</v>
      </c>
      <c r="C524" s="78" t="s">
        <v>2724</v>
      </c>
      <c r="D524" s="118" t="s">
        <v>2725</v>
      </c>
      <c r="E524" s="79" t="s">
        <v>772</v>
      </c>
      <c r="F524" s="80" t="s">
        <v>773</v>
      </c>
      <c r="G524" s="111" t="s">
        <v>806</v>
      </c>
      <c r="H524" s="115">
        <v>195106.2</v>
      </c>
      <c r="I524" s="124">
        <v>156084.96</v>
      </c>
      <c r="J524" s="81">
        <v>0</v>
      </c>
      <c r="K524" s="90">
        <f t="shared" si="10"/>
        <v>156084.96</v>
      </c>
      <c r="L524" s="81">
        <v>0</v>
      </c>
      <c r="M524" s="78" t="s">
        <v>2726</v>
      </c>
      <c r="N524" s="118" t="s">
        <v>2727</v>
      </c>
    </row>
    <row r="525" spans="1:14" ht="57.6" x14ac:dyDescent="0.3">
      <c r="A525" s="16">
        <v>524</v>
      </c>
      <c r="B525" s="78" t="s">
        <v>2728</v>
      </c>
      <c r="C525" s="78" t="s">
        <v>2729</v>
      </c>
      <c r="D525" s="118" t="s">
        <v>2730</v>
      </c>
      <c r="E525" s="79" t="s">
        <v>772</v>
      </c>
      <c r="F525" s="80" t="s">
        <v>773</v>
      </c>
      <c r="G525" s="111">
        <v>45390</v>
      </c>
      <c r="H525" s="115">
        <v>80494.05</v>
      </c>
      <c r="I525" s="124">
        <v>64395.24</v>
      </c>
      <c r="J525" s="81">
        <v>0</v>
      </c>
      <c r="K525" s="90">
        <f t="shared" si="10"/>
        <v>64395.24</v>
      </c>
      <c r="L525" s="81">
        <v>0</v>
      </c>
      <c r="M525" s="78" t="s">
        <v>327</v>
      </c>
      <c r="N525" s="118" t="s">
        <v>328</v>
      </c>
    </row>
    <row r="526" spans="1:14" ht="57.6" x14ac:dyDescent="0.3">
      <c r="A526" s="16">
        <v>525</v>
      </c>
      <c r="B526" s="78" t="s">
        <v>2731</v>
      </c>
      <c r="C526" s="78" t="s">
        <v>2732</v>
      </c>
      <c r="D526" s="118" t="s">
        <v>2733</v>
      </c>
      <c r="E526" s="79" t="s">
        <v>772</v>
      </c>
      <c r="F526" s="80" t="s">
        <v>773</v>
      </c>
      <c r="G526" s="111" t="s">
        <v>781</v>
      </c>
      <c r="H526" s="115">
        <v>248271.5</v>
      </c>
      <c r="I526" s="124">
        <v>185289.64</v>
      </c>
      <c r="J526" s="81">
        <v>0</v>
      </c>
      <c r="K526" s="90">
        <f t="shared" si="10"/>
        <v>185289.64</v>
      </c>
      <c r="L526" s="81">
        <v>0</v>
      </c>
      <c r="M526" s="78" t="s">
        <v>833</v>
      </c>
      <c r="N526" s="118" t="s">
        <v>834</v>
      </c>
    </row>
    <row r="527" spans="1:14" ht="57.6" x14ac:dyDescent="0.3">
      <c r="A527" s="16">
        <v>526</v>
      </c>
      <c r="B527" s="78" t="s">
        <v>2734</v>
      </c>
      <c r="C527" s="78" t="s">
        <v>2735</v>
      </c>
      <c r="D527" s="118" t="s">
        <v>2736</v>
      </c>
      <c r="E527" s="79" t="s">
        <v>772</v>
      </c>
      <c r="F527" s="80" t="s">
        <v>773</v>
      </c>
      <c r="G527" s="111">
        <v>45114</v>
      </c>
      <c r="H527" s="115">
        <v>48440.98</v>
      </c>
      <c r="I527" s="124">
        <v>38752.78</v>
      </c>
      <c r="J527" s="81">
        <v>0</v>
      </c>
      <c r="K527" s="90">
        <f t="shared" si="10"/>
        <v>38752.78</v>
      </c>
      <c r="L527" s="81">
        <v>0</v>
      </c>
      <c r="M527" s="78" t="s">
        <v>1187</v>
      </c>
      <c r="N527" s="118" t="s">
        <v>1188</v>
      </c>
    </row>
    <row r="528" spans="1:14" ht="57.6" x14ac:dyDescent="0.3">
      <c r="A528" s="16">
        <v>527</v>
      </c>
      <c r="B528" s="78" t="s">
        <v>2737</v>
      </c>
      <c r="C528" s="78" t="s">
        <v>2738</v>
      </c>
      <c r="D528" s="118" t="s">
        <v>2739</v>
      </c>
      <c r="E528" s="79" t="s">
        <v>772</v>
      </c>
      <c r="F528" s="80" t="s">
        <v>773</v>
      </c>
      <c r="G528" s="111" t="s">
        <v>1327</v>
      </c>
      <c r="H528" s="115">
        <v>120000</v>
      </c>
      <c r="I528" s="124">
        <v>60000</v>
      </c>
      <c r="J528" s="81">
        <v>0</v>
      </c>
      <c r="K528" s="90">
        <f t="shared" si="10"/>
        <v>60000</v>
      </c>
      <c r="L528" s="81">
        <v>0</v>
      </c>
      <c r="M528" s="78" t="s">
        <v>2740</v>
      </c>
      <c r="N528" s="118" t="s">
        <v>2741</v>
      </c>
    </row>
    <row r="529" spans="1:14" ht="57.6" x14ac:dyDescent="0.3">
      <c r="A529" s="16">
        <v>528</v>
      </c>
      <c r="B529" s="78" t="s">
        <v>2742</v>
      </c>
      <c r="C529" s="78" t="s">
        <v>2743</v>
      </c>
      <c r="D529" s="118" t="s">
        <v>2744</v>
      </c>
      <c r="E529" s="79" t="s">
        <v>772</v>
      </c>
      <c r="F529" s="80" t="s">
        <v>773</v>
      </c>
      <c r="G529" s="111" t="s">
        <v>1327</v>
      </c>
      <c r="H529" s="115">
        <v>141246.93</v>
      </c>
      <c r="I529" s="124">
        <v>84748.15</v>
      </c>
      <c r="J529" s="81">
        <v>0</v>
      </c>
      <c r="K529" s="90">
        <f t="shared" si="10"/>
        <v>84748.15</v>
      </c>
      <c r="L529" s="81">
        <v>0</v>
      </c>
      <c r="M529" s="78" t="s">
        <v>2745</v>
      </c>
      <c r="N529" s="118" t="s">
        <v>2746</v>
      </c>
    </row>
    <row r="530" spans="1:14" ht="57.6" x14ac:dyDescent="0.3">
      <c r="A530" s="16">
        <v>529</v>
      </c>
      <c r="B530" s="78" t="s">
        <v>2747</v>
      </c>
      <c r="C530" s="78" t="s">
        <v>2748</v>
      </c>
      <c r="D530" s="118" t="s">
        <v>2749</v>
      </c>
      <c r="E530" s="79" t="s">
        <v>772</v>
      </c>
      <c r="F530" s="80" t="s">
        <v>773</v>
      </c>
      <c r="G530" s="111">
        <v>45362</v>
      </c>
      <c r="H530" s="115">
        <v>359372.42</v>
      </c>
      <c r="I530" s="124">
        <v>179686.21</v>
      </c>
      <c r="J530" s="81">
        <v>0</v>
      </c>
      <c r="K530" s="90">
        <f t="shared" si="10"/>
        <v>179686.21</v>
      </c>
      <c r="L530" s="81">
        <v>0</v>
      </c>
      <c r="M530" s="78" t="s">
        <v>246</v>
      </c>
      <c r="N530" s="118" t="s">
        <v>247</v>
      </c>
    </row>
    <row r="531" spans="1:14" ht="57.6" x14ac:dyDescent="0.3">
      <c r="A531" s="16">
        <v>530</v>
      </c>
      <c r="B531" s="78" t="s">
        <v>2750</v>
      </c>
      <c r="C531" s="78" t="s">
        <v>2751</v>
      </c>
      <c r="D531" s="118" t="s">
        <v>2752</v>
      </c>
      <c r="E531" s="79" t="s">
        <v>772</v>
      </c>
      <c r="F531" s="80" t="s">
        <v>773</v>
      </c>
      <c r="G531" s="111" t="s">
        <v>806</v>
      </c>
      <c r="H531" s="115">
        <v>86386.39</v>
      </c>
      <c r="I531" s="124">
        <v>69109.11</v>
      </c>
      <c r="J531" s="81">
        <v>0</v>
      </c>
      <c r="K531" s="90">
        <f t="shared" si="10"/>
        <v>69109.11</v>
      </c>
      <c r="L531" s="81">
        <v>0</v>
      </c>
      <c r="M531" s="78" t="s">
        <v>2753</v>
      </c>
      <c r="N531" s="118" t="s">
        <v>2754</v>
      </c>
    </row>
    <row r="532" spans="1:14" ht="57.6" x14ac:dyDescent="0.3">
      <c r="A532" s="16">
        <v>531</v>
      </c>
      <c r="B532" s="78" t="s">
        <v>2755</v>
      </c>
      <c r="C532" s="78" t="s">
        <v>2756</v>
      </c>
      <c r="D532" s="118" t="s">
        <v>2757</v>
      </c>
      <c r="E532" s="79" t="s">
        <v>772</v>
      </c>
      <c r="F532" s="80" t="s">
        <v>773</v>
      </c>
      <c r="G532" s="111" t="s">
        <v>1327</v>
      </c>
      <c r="H532" s="115">
        <v>41200</v>
      </c>
      <c r="I532" s="124">
        <v>20600</v>
      </c>
      <c r="J532" s="81">
        <v>0</v>
      </c>
      <c r="K532" s="90">
        <f t="shared" si="10"/>
        <v>20600</v>
      </c>
      <c r="L532" s="81">
        <v>0</v>
      </c>
      <c r="M532" s="78" t="s">
        <v>264</v>
      </c>
      <c r="N532" s="118" t="s">
        <v>265</v>
      </c>
    </row>
    <row r="533" spans="1:14" ht="57.6" x14ac:dyDescent="0.3">
      <c r="A533" s="16">
        <v>532</v>
      </c>
      <c r="B533" s="78" t="s">
        <v>2758</v>
      </c>
      <c r="C533" s="78" t="s">
        <v>2759</v>
      </c>
      <c r="D533" s="118" t="s">
        <v>2760</v>
      </c>
      <c r="E533" s="79" t="s">
        <v>772</v>
      </c>
      <c r="F533" s="80" t="s">
        <v>773</v>
      </c>
      <c r="G533" s="111" t="s">
        <v>1327</v>
      </c>
      <c r="H533" s="115">
        <v>87525</v>
      </c>
      <c r="I533" s="124">
        <v>43762.5</v>
      </c>
      <c r="J533" s="81">
        <v>0</v>
      </c>
      <c r="K533" s="90">
        <f t="shared" si="10"/>
        <v>43762.5</v>
      </c>
      <c r="L533" s="81">
        <v>0</v>
      </c>
      <c r="M533" s="78" t="s">
        <v>1187</v>
      </c>
      <c r="N533" s="118" t="s">
        <v>1188</v>
      </c>
    </row>
    <row r="534" spans="1:14" ht="57.6" x14ac:dyDescent="0.3">
      <c r="A534" s="16">
        <v>533</v>
      </c>
      <c r="B534" s="78" t="s">
        <v>2761</v>
      </c>
      <c r="C534" s="78" t="s">
        <v>2762</v>
      </c>
      <c r="D534" s="118" t="s">
        <v>2763</v>
      </c>
      <c r="E534" s="79" t="s">
        <v>772</v>
      </c>
      <c r="F534" s="80" t="s">
        <v>773</v>
      </c>
      <c r="G534" s="111">
        <v>45114</v>
      </c>
      <c r="H534" s="115">
        <v>120500.36</v>
      </c>
      <c r="I534" s="124">
        <v>96400.29</v>
      </c>
      <c r="J534" s="81">
        <v>0</v>
      </c>
      <c r="K534" s="90">
        <f t="shared" si="10"/>
        <v>96400.29</v>
      </c>
      <c r="L534" s="81">
        <v>0</v>
      </c>
      <c r="M534" s="78" t="s">
        <v>833</v>
      </c>
      <c r="N534" s="118" t="s">
        <v>834</v>
      </c>
    </row>
    <row r="535" spans="1:14" ht="57.6" x14ac:dyDescent="0.3">
      <c r="A535" s="16">
        <v>534</v>
      </c>
      <c r="B535" s="78" t="s">
        <v>2764</v>
      </c>
      <c r="C535" s="78" t="s">
        <v>2765</v>
      </c>
      <c r="D535" s="118" t="s">
        <v>2766</v>
      </c>
      <c r="E535" s="79" t="s">
        <v>772</v>
      </c>
      <c r="F535" s="80" t="s">
        <v>773</v>
      </c>
      <c r="G535" s="111" t="s">
        <v>797</v>
      </c>
      <c r="H535" s="115">
        <v>210422.56</v>
      </c>
      <c r="I535" s="124">
        <v>189380.3</v>
      </c>
      <c r="J535" s="81">
        <v>0</v>
      </c>
      <c r="K535" s="90">
        <f t="shared" si="10"/>
        <v>189380.3</v>
      </c>
      <c r="L535" s="81">
        <v>0</v>
      </c>
      <c r="M535" s="78" t="s">
        <v>1112</v>
      </c>
      <c r="N535" s="118" t="s">
        <v>1113</v>
      </c>
    </row>
    <row r="536" spans="1:14" ht="57.6" x14ac:dyDescent="0.3">
      <c r="A536" s="16">
        <v>535</v>
      </c>
      <c r="B536" s="78" t="s">
        <v>2767</v>
      </c>
      <c r="C536" s="78" t="s">
        <v>2768</v>
      </c>
      <c r="D536" s="118" t="s">
        <v>2769</v>
      </c>
      <c r="E536" s="79" t="s">
        <v>772</v>
      </c>
      <c r="F536" s="80" t="s">
        <v>773</v>
      </c>
      <c r="G536" s="111" t="s">
        <v>1139</v>
      </c>
      <c r="H536" s="115">
        <v>239621.31</v>
      </c>
      <c r="I536" s="124">
        <v>200000</v>
      </c>
      <c r="J536" s="81">
        <v>0</v>
      </c>
      <c r="K536" s="90">
        <f t="shared" ref="K536:K595" si="11">I536</f>
        <v>200000</v>
      </c>
      <c r="L536" s="81">
        <v>0</v>
      </c>
      <c r="M536" s="78" t="s">
        <v>2770</v>
      </c>
      <c r="N536" s="118" t="s">
        <v>2771</v>
      </c>
    </row>
    <row r="537" spans="1:14" ht="57.6" x14ac:dyDescent="0.3">
      <c r="A537" s="16">
        <v>536</v>
      </c>
      <c r="B537" s="78" t="s">
        <v>2772</v>
      </c>
      <c r="C537" s="78" t="s">
        <v>2773</v>
      </c>
      <c r="D537" s="118" t="s">
        <v>2774</v>
      </c>
      <c r="E537" s="79" t="s">
        <v>772</v>
      </c>
      <c r="F537" s="80" t="s">
        <v>773</v>
      </c>
      <c r="G537" s="111" t="s">
        <v>1327</v>
      </c>
      <c r="H537" s="115">
        <v>89622</v>
      </c>
      <c r="I537" s="124">
        <v>52742</v>
      </c>
      <c r="J537" s="81">
        <v>0</v>
      </c>
      <c r="K537" s="90">
        <f t="shared" si="11"/>
        <v>52742</v>
      </c>
      <c r="L537" s="81">
        <v>0</v>
      </c>
      <c r="M537" s="78" t="s">
        <v>2272</v>
      </c>
      <c r="N537" s="118" t="s">
        <v>2273</v>
      </c>
    </row>
    <row r="538" spans="1:14" ht="57.6" x14ac:dyDescent="0.3">
      <c r="A538" s="16">
        <v>537</v>
      </c>
      <c r="B538" s="78" t="s">
        <v>2775</v>
      </c>
      <c r="C538" s="78" t="s">
        <v>2776</v>
      </c>
      <c r="D538" s="118" t="s">
        <v>2777</v>
      </c>
      <c r="E538" s="79" t="s">
        <v>772</v>
      </c>
      <c r="F538" s="80" t="s">
        <v>773</v>
      </c>
      <c r="G538" s="111" t="s">
        <v>797</v>
      </c>
      <c r="H538" s="115">
        <v>164452.16</v>
      </c>
      <c r="I538" s="124">
        <v>131561.73000000001</v>
      </c>
      <c r="J538" s="81">
        <v>0</v>
      </c>
      <c r="K538" s="90">
        <f t="shared" si="11"/>
        <v>131561.73000000001</v>
      </c>
      <c r="L538" s="81">
        <v>0</v>
      </c>
      <c r="M538" s="78" t="s">
        <v>1112</v>
      </c>
      <c r="N538" s="118" t="s">
        <v>1113</v>
      </c>
    </row>
    <row r="539" spans="1:14" ht="57.6" x14ac:dyDescent="0.3">
      <c r="A539" s="16">
        <v>538</v>
      </c>
      <c r="B539" s="78" t="s">
        <v>2778</v>
      </c>
      <c r="C539" s="78" t="s">
        <v>2779</v>
      </c>
      <c r="D539" s="118" t="s">
        <v>2780</v>
      </c>
      <c r="E539" s="79" t="s">
        <v>772</v>
      </c>
      <c r="F539" s="80" t="s">
        <v>773</v>
      </c>
      <c r="G539" s="111" t="s">
        <v>797</v>
      </c>
      <c r="H539" s="115">
        <v>99800</v>
      </c>
      <c r="I539" s="124">
        <v>79840</v>
      </c>
      <c r="J539" s="81">
        <v>0</v>
      </c>
      <c r="K539" s="90">
        <f t="shared" si="11"/>
        <v>79840</v>
      </c>
      <c r="L539" s="81">
        <v>0</v>
      </c>
      <c r="M539" s="78" t="s">
        <v>822</v>
      </c>
      <c r="N539" s="118" t="s">
        <v>823</v>
      </c>
    </row>
    <row r="540" spans="1:14" ht="57.6" x14ac:dyDescent="0.3">
      <c r="A540" s="16">
        <v>539</v>
      </c>
      <c r="B540" s="78" t="s">
        <v>2781</v>
      </c>
      <c r="C540" s="78" t="s">
        <v>2782</v>
      </c>
      <c r="D540" s="118" t="s">
        <v>2783</v>
      </c>
      <c r="E540" s="79" t="s">
        <v>772</v>
      </c>
      <c r="F540" s="80" t="s">
        <v>773</v>
      </c>
      <c r="G540" s="111" t="s">
        <v>1327</v>
      </c>
      <c r="H540" s="115">
        <v>51120</v>
      </c>
      <c r="I540" s="124">
        <v>25560</v>
      </c>
      <c r="J540" s="81">
        <v>0</v>
      </c>
      <c r="K540" s="90">
        <f t="shared" si="11"/>
        <v>25560</v>
      </c>
      <c r="L540" s="81">
        <v>0</v>
      </c>
      <c r="M540" s="78" t="s">
        <v>1415</v>
      </c>
      <c r="N540" s="118" t="s">
        <v>1416</v>
      </c>
    </row>
    <row r="541" spans="1:14" ht="57.6" x14ac:dyDescent="0.3">
      <c r="A541" s="16">
        <v>540</v>
      </c>
      <c r="B541" s="78" t="s">
        <v>2784</v>
      </c>
      <c r="C541" s="78" t="s">
        <v>2785</v>
      </c>
      <c r="D541" s="118" t="s">
        <v>2786</v>
      </c>
      <c r="E541" s="79" t="s">
        <v>772</v>
      </c>
      <c r="F541" s="80" t="s">
        <v>773</v>
      </c>
      <c r="G541" s="111" t="s">
        <v>1327</v>
      </c>
      <c r="H541" s="115">
        <v>385188</v>
      </c>
      <c r="I541" s="124">
        <v>144957.85</v>
      </c>
      <c r="J541" s="81">
        <v>0</v>
      </c>
      <c r="K541" s="90">
        <f t="shared" si="11"/>
        <v>144957.85</v>
      </c>
      <c r="L541" s="81">
        <v>0</v>
      </c>
      <c r="M541" s="78" t="s">
        <v>2787</v>
      </c>
      <c r="N541" s="118" t="s">
        <v>2788</v>
      </c>
    </row>
    <row r="542" spans="1:14" ht="57.6" x14ac:dyDescent="0.3">
      <c r="A542" s="16">
        <v>541</v>
      </c>
      <c r="B542" s="78" t="s">
        <v>2789</v>
      </c>
      <c r="C542" s="78" t="s">
        <v>2790</v>
      </c>
      <c r="D542" s="118" t="s">
        <v>2791</v>
      </c>
      <c r="E542" s="79" t="s">
        <v>772</v>
      </c>
      <c r="F542" s="80" t="s">
        <v>773</v>
      </c>
      <c r="G542" s="111">
        <v>45114</v>
      </c>
      <c r="H542" s="115">
        <v>62520.32</v>
      </c>
      <c r="I542" s="124">
        <v>50016.25</v>
      </c>
      <c r="J542" s="81">
        <v>0</v>
      </c>
      <c r="K542" s="90">
        <f t="shared" si="11"/>
        <v>50016.25</v>
      </c>
      <c r="L542" s="81">
        <v>0</v>
      </c>
      <c r="M542" s="78" t="s">
        <v>1505</v>
      </c>
      <c r="N542" s="118" t="s">
        <v>1506</v>
      </c>
    </row>
    <row r="543" spans="1:14" ht="57.6" x14ac:dyDescent="0.3">
      <c r="A543" s="16">
        <v>542</v>
      </c>
      <c r="B543" s="78" t="s">
        <v>2792</v>
      </c>
      <c r="C543" s="78" t="s">
        <v>2793</v>
      </c>
      <c r="D543" s="118" t="s">
        <v>2794</v>
      </c>
      <c r="E543" s="79" t="s">
        <v>772</v>
      </c>
      <c r="F543" s="80" t="s">
        <v>773</v>
      </c>
      <c r="G543" s="111" t="s">
        <v>797</v>
      </c>
      <c r="H543" s="115">
        <v>118500</v>
      </c>
      <c r="I543" s="124">
        <v>94800</v>
      </c>
      <c r="J543" s="81">
        <v>0</v>
      </c>
      <c r="K543" s="90">
        <f t="shared" si="11"/>
        <v>94800</v>
      </c>
      <c r="L543" s="81">
        <v>0</v>
      </c>
      <c r="M543" s="78" t="s">
        <v>2795</v>
      </c>
      <c r="N543" s="118" t="s">
        <v>2796</v>
      </c>
    </row>
    <row r="544" spans="1:14" ht="57.6" x14ac:dyDescent="0.3">
      <c r="A544" s="16">
        <v>543</v>
      </c>
      <c r="B544" s="78" t="s">
        <v>2797</v>
      </c>
      <c r="C544" s="78" t="s">
        <v>2798</v>
      </c>
      <c r="D544" s="118" t="s">
        <v>2799</v>
      </c>
      <c r="E544" s="79" t="s">
        <v>772</v>
      </c>
      <c r="F544" s="80" t="s">
        <v>773</v>
      </c>
      <c r="G544" s="111">
        <v>45114</v>
      </c>
      <c r="H544" s="115">
        <v>53100</v>
      </c>
      <c r="I544" s="124">
        <v>42480</v>
      </c>
      <c r="J544" s="81">
        <v>0</v>
      </c>
      <c r="K544" s="90">
        <f t="shared" si="11"/>
        <v>42480</v>
      </c>
      <c r="L544" s="81">
        <v>0</v>
      </c>
      <c r="M544" s="78" t="s">
        <v>141</v>
      </c>
      <c r="N544" s="118" t="s">
        <v>142</v>
      </c>
    </row>
    <row r="545" spans="1:14" ht="57.6" x14ac:dyDescent="0.3">
      <c r="A545" s="16">
        <v>544</v>
      </c>
      <c r="B545" s="78" t="s">
        <v>2800</v>
      </c>
      <c r="C545" s="78" t="s">
        <v>2801</v>
      </c>
      <c r="D545" s="118" t="s">
        <v>2802</v>
      </c>
      <c r="E545" s="79" t="s">
        <v>772</v>
      </c>
      <c r="F545" s="80" t="s">
        <v>773</v>
      </c>
      <c r="G545" s="111" t="s">
        <v>2803</v>
      </c>
      <c r="H545" s="115">
        <v>100133.6</v>
      </c>
      <c r="I545" s="124">
        <v>50080.3</v>
      </c>
      <c r="J545" s="81">
        <v>0</v>
      </c>
      <c r="K545" s="90">
        <f t="shared" si="11"/>
        <v>50080.3</v>
      </c>
      <c r="L545" s="81">
        <v>0</v>
      </c>
      <c r="M545" s="78" t="s">
        <v>1272</v>
      </c>
      <c r="N545" s="118" t="s">
        <v>1273</v>
      </c>
    </row>
    <row r="546" spans="1:14" ht="57.6" x14ac:dyDescent="0.3">
      <c r="A546" s="16">
        <v>545</v>
      </c>
      <c r="B546" s="78" t="s">
        <v>2804</v>
      </c>
      <c r="C546" s="78" t="s">
        <v>2805</v>
      </c>
      <c r="D546" s="118" t="s">
        <v>2806</v>
      </c>
      <c r="E546" s="79" t="s">
        <v>772</v>
      </c>
      <c r="F546" s="80" t="s">
        <v>773</v>
      </c>
      <c r="G546" s="111" t="s">
        <v>1327</v>
      </c>
      <c r="H546" s="115">
        <v>330809.42</v>
      </c>
      <c r="I546" s="124">
        <v>191940</v>
      </c>
      <c r="J546" s="81">
        <v>0</v>
      </c>
      <c r="K546" s="90">
        <f t="shared" si="11"/>
        <v>191940</v>
      </c>
      <c r="L546" s="81">
        <v>0</v>
      </c>
      <c r="M546" s="78" t="s">
        <v>994</v>
      </c>
      <c r="N546" s="118" t="s">
        <v>995</v>
      </c>
    </row>
    <row r="547" spans="1:14" ht="57.6" x14ac:dyDescent="0.3">
      <c r="A547" s="16">
        <v>546</v>
      </c>
      <c r="B547" s="78" t="s">
        <v>2807</v>
      </c>
      <c r="C547" s="78" t="s">
        <v>2808</v>
      </c>
      <c r="D547" s="118" t="s">
        <v>2809</v>
      </c>
      <c r="E547" s="79" t="s">
        <v>772</v>
      </c>
      <c r="F547" s="80" t="s">
        <v>773</v>
      </c>
      <c r="G547" s="111" t="s">
        <v>1327</v>
      </c>
      <c r="H547" s="115">
        <v>64465.46</v>
      </c>
      <c r="I547" s="124">
        <v>32232.73</v>
      </c>
      <c r="J547" s="81">
        <v>0</v>
      </c>
      <c r="K547" s="90">
        <f t="shared" si="11"/>
        <v>32232.73</v>
      </c>
      <c r="L547" s="81">
        <v>0</v>
      </c>
      <c r="M547" s="78" t="s">
        <v>1799</v>
      </c>
      <c r="N547" s="118" t="s">
        <v>1800</v>
      </c>
    </row>
    <row r="548" spans="1:14" ht="72" x14ac:dyDescent="0.3">
      <c r="A548" s="16">
        <v>547</v>
      </c>
      <c r="B548" s="78" t="s">
        <v>2810</v>
      </c>
      <c r="C548" s="78" t="s">
        <v>231</v>
      </c>
      <c r="D548" s="118" t="s">
        <v>2811</v>
      </c>
      <c r="E548" s="79" t="s">
        <v>772</v>
      </c>
      <c r="F548" s="80" t="s">
        <v>773</v>
      </c>
      <c r="G548" s="111" t="s">
        <v>2812</v>
      </c>
      <c r="H548" s="115">
        <v>359211.75</v>
      </c>
      <c r="I548" s="124">
        <v>215527.05</v>
      </c>
      <c r="J548" s="81">
        <v>0</v>
      </c>
      <c r="K548" s="90">
        <f t="shared" si="11"/>
        <v>215527.05</v>
      </c>
      <c r="L548" s="81">
        <v>0</v>
      </c>
      <c r="M548" s="78" t="s">
        <v>233</v>
      </c>
      <c r="N548" s="118" t="s">
        <v>234</v>
      </c>
    </row>
    <row r="549" spans="1:14" ht="57.6" x14ac:dyDescent="0.3">
      <c r="A549" s="16">
        <v>548</v>
      </c>
      <c r="B549" s="78" t="s">
        <v>2813</v>
      </c>
      <c r="C549" s="78" t="s">
        <v>2814</v>
      </c>
      <c r="D549" s="118" t="s">
        <v>2815</v>
      </c>
      <c r="E549" s="79" t="s">
        <v>772</v>
      </c>
      <c r="F549" s="80" t="s">
        <v>773</v>
      </c>
      <c r="G549" s="111" t="s">
        <v>1327</v>
      </c>
      <c r="H549" s="115">
        <v>146890</v>
      </c>
      <c r="I549" s="124">
        <v>73445</v>
      </c>
      <c r="J549" s="81">
        <v>0</v>
      </c>
      <c r="K549" s="90">
        <f t="shared" si="11"/>
        <v>73445</v>
      </c>
      <c r="L549" s="81">
        <v>0</v>
      </c>
      <c r="M549" s="78" t="s">
        <v>384</v>
      </c>
      <c r="N549" s="118" t="s">
        <v>385</v>
      </c>
    </row>
    <row r="550" spans="1:14" ht="57.6" x14ac:dyDescent="0.3">
      <c r="A550" s="16">
        <v>549</v>
      </c>
      <c r="B550" s="78" t="s">
        <v>2816</v>
      </c>
      <c r="C550" s="78" t="s">
        <v>2817</v>
      </c>
      <c r="D550" s="118" t="s">
        <v>2818</v>
      </c>
      <c r="E550" s="79" t="s">
        <v>772</v>
      </c>
      <c r="F550" s="80" t="s">
        <v>773</v>
      </c>
      <c r="G550" s="111" t="s">
        <v>861</v>
      </c>
      <c r="H550" s="115">
        <v>104800</v>
      </c>
      <c r="I550" s="124">
        <v>83840</v>
      </c>
      <c r="J550" s="81">
        <v>0</v>
      </c>
      <c r="K550" s="90">
        <f t="shared" si="11"/>
        <v>83840</v>
      </c>
      <c r="L550" s="81">
        <v>0</v>
      </c>
      <c r="M550" s="78" t="s">
        <v>136</v>
      </c>
      <c r="N550" s="118" t="s">
        <v>137</v>
      </c>
    </row>
    <row r="551" spans="1:14" ht="57.6" x14ac:dyDescent="0.3">
      <c r="A551" s="16">
        <v>550</v>
      </c>
      <c r="B551" s="78" t="s">
        <v>2819</v>
      </c>
      <c r="C551" s="78" t="s">
        <v>2820</v>
      </c>
      <c r="D551" s="118" t="s">
        <v>2821</v>
      </c>
      <c r="E551" s="79" t="s">
        <v>772</v>
      </c>
      <c r="F551" s="80" t="s">
        <v>773</v>
      </c>
      <c r="G551" s="111">
        <v>45121</v>
      </c>
      <c r="H551" s="115">
        <v>400000</v>
      </c>
      <c r="I551" s="124">
        <v>240000</v>
      </c>
      <c r="J551" s="81">
        <v>0</v>
      </c>
      <c r="K551" s="90">
        <f t="shared" si="11"/>
        <v>240000</v>
      </c>
      <c r="L551" s="81">
        <v>0</v>
      </c>
      <c r="M551" s="78" t="s">
        <v>2822</v>
      </c>
      <c r="N551" s="118" t="s">
        <v>2823</v>
      </c>
    </row>
    <row r="552" spans="1:14" ht="57.6" x14ac:dyDescent="0.3">
      <c r="A552" s="16">
        <v>551</v>
      </c>
      <c r="B552" s="78" t="s">
        <v>2824</v>
      </c>
      <c r="C552" s="78" t="s">
        <v>2825</v>
      </c>
      <c r="D552" s="118" t="s">
        <v>2826</v>
      </c>
      <c r="E552" s="79" t="s">
        <v>772</v>
      </c>
      <c r="F552" s="80" t="s">
        <v>773</v>
      </c>
      <c r="G552" s="111" t="s">
        <v>1327</v>
      </c>
      <c r="H552" s="115">
        <v>72317.570000000007</v>
      </c>
      <c r="I552" s="124">
        <v>36996</v>
      </c>
      <c r="J552" s="81">
        <v>0</v>
      </c>
      <c r="K552" s="90">
        <f t="shared" si="11"/>
        <v>36996</v>
      </c>
      <c r="L552" s="81">
        <v>0</v>
      </c>
      <c r="M552" s="78" t="s">
        <v>2369</v>
      </c>
      <c r="N552" s="118" t="s">
        <v>2370</v>
      </c>
    </row>
    <row r="553" spans="1:14" ht="57.6" x14ac:dyDescent="0.3">
      <c r="A553" s="16">
        <v>552</v>
      </c>
      <c r="B553" s="78" t="s">
        <v>2827</v>
      </c>
      <c r="C553" s="78" t="s">
        <v>2828</v>
      </c>
      <c r="D553" s="118" t="s">
        <v>2829</v>
      </c>
      <c r="E553" s="79" t="s">
        <v>772</v>
      </c>
      <c r="F553" s="80" t="s">
        <v>773</v>
      </c>
      <c r="G553" s="111" t="s">
        <v>1678</v>
      </c>
      <c r="H553" s="115">
        <v>395000</v>
      </c>
      <c r="I553" s="124">
        <v>194438.38</v>
      </c>
      <c r="J553" s="81">
        <v>0</v>
      </c>
      <c r="K553" s="90">
        <f t="shared" si="11"/>
        <v>194438.38</v>
      </c>
      <c r="L553" s="81">
        <v>0</v>
      </c>
      <c r="M553" s="78" t="s">
        <v>2830</v>
      </c>
      <c r="N553" s="118" t="s">
        <v>2831</v>
      </c>
    </row>
    <row r="554" spans="1:14" ht="57.6" x14ac:dyDescent="0.3">
      <c r="A554" s="16">
        <v>553</v>
      </c>
      <c r="B554" s="78" t="s">
        <v>2832</v>
      </c>
      <c r="C554" s="78" t="s">
        <v>2833</v>
      </c>
      <c r="D554" s="118" t="s">
        <v>2834</v>
      </c>
      <c r="E554" s="79" t="s">
        <v>772</v>
      </c>
      <c r="F554" s="80" t="s">
        <v>773</v>
      </c>
      <c r="G554" s="111">
        <v>45114</v>
      </c>
      <c r="H554" s="115">
        <v>88551.75</v>
      </c>
      <c r="I554" s="124">
        <v>53131.05</v>
      </c>
      <c r="J554" s="81">
        <v>0</v>
      </c>
      <c r="K554" s="90">
        <f t="shared" si="11"/>
        <v>53131.05</v>
      </c>
      <c r="L554" s="81">
        <v>0</v>
      </c>
      <c r="M554" s="78" t="s">
        <v>2835</v>
      </c>
      <c r="N554" s="118" t="s">
        <v>2836</v>
      </c>
    </row>
    <row r="555" spans="1:14" ht="57.6" x14ac:dyDescent="0.3">
      <c r="A555" s="16">
        <v>554</v>
      </c>
      <c r="B555" s="78" t="s">
        <v>2837</v>
      </c>
      <c r="C555" s="78" t="s">
        <v>2838</v>
      </c>
      <c r="D555" s="118" t="s">
        <v>2839</v>
      </c>
      <c r="E555" s="79" t="s">
        <v>772</v>
      </c>
      <c r="F555" s="80" t="s">
        <v>773</v>
      </c>
      <c r="G555" s="112">
        <v>45264</v>
      </c>
      <c r="H555" s="115">
        <v>103361</v>
      </c>
      <c r="I555" s="124">
        <v>82688.800000000003</v>
      </c>
      <c r="J555" s="81">
        <v>0</v>
      </c>
      <c r="K555" s="90">
        <f t="shared" si="11"/>
        <v>82688.800000000003</v>
      </c>
      <c r="L555" s="81">
        <v>0</v>
      </c>
      <c r="M555" s="78" t="s">
        <v>2840</v>
      </c>
      <c r="N555" s="118" t="s">
        <v>2841</v>
      </c>
    </row>
    <row r="556" spans="1:14" ht="57.6" x14ac:dyDescent="0.3">
      <c r="A556" s="16">
        <v>555</v>
      </c>
      <c r="B556" s="78" t="s">
        <v>2842</v>
      </c>
      <c r="C556" s="78" t="s">
        <v>188</v>
      </c>
      <c r="D556" s="118" t="s">
        <v>189</v>
      </c>
      <c r="E556" s="79" t="s">
        <v>772</v>
      </c>
      <c r="F556" s="80" t="s">
        <v>773</v>
      </c>
      <c r="G556" s="111" t="s">
        <v>1327</v>
      </c>
      <c r="H556" s="115">
        <v>399500</v>
      </c>
      <c r="I556" s="124">
        <v>179643.08000000002</v>
      </c>
      <c r="J556" s="81">
        <v>0</v>
      </c>
      <c r="K556" s="90">
        <f t="shared" si="11"/>
        <v>179643.08000000002</v>
      </c>
      <c r="L556" s="81">
        <v>0</v>
      </c>
      <c r="M556" s="78" t="s">
        <v>190</v>
      </c>
      <c r="N556" s="118" t="s">
        <v>191</v>
      </c>
    </row>
    <row r="557" spans="1:14" ht="72" x14ac:dyDescent="0.3">
      <c r="A557" s="16">
        <v>556</v>
      </c>
      <c r="B557" s="78" t="s">
        <v>2843</v>
      </c>
      <c r="C557" s="78" t="s">
        <v>2844</v>
      </c>
      <c r="D557" s="118" t="s">
        <v>2845</v>
      </c>
      <c r="E557" s="79" t="s">
        <v>772</v>
      </c>
      <c r="F557" s="80" t="s">
        <v>773</v>
      </c>
      <c r="G557" s="111" t="s">
        <v>1327</v>
      </c>
      <c r="H557" s="115">
        <v>368696.59</v>
      </c>
      <c r="I557" s="124">
        <v>184348.29</v>
      </c>
      <c r="J557" s="81">
        <v>0</v>
      </c>
      <c r="K557" s="90">
        <f t="shared" si="11"/>
        <v>184348.29</v>
      </c>
      <c r="L557" s="81">
        <v>0</v>
      </c>
      <c r="M557" s="78" t="s">
        <v>2846</v>
      </c>
      <c r="N557" s="118" t="s">
        <v>2847</v>
      </c>
    </row>
    <row r="558" spans="1:14" ht="57.6" x14ac:dyDescent="0.3">
      <c r="A558" s="16">
        <v>557</v>
      </c>
      <c r="B558" s="78" t="s">
        <v>2848</v>
      </c>
      <c r="C558" s="78" t="s">
        <v>2849</v>
      </c>
      <c r="D558" s="118" t="s">
        <v>2850</v>
      </c>
      <c r="E558" s="79" t="s">
        <v>772</v>
      </c>
      <c r="F558" s="80" t="s">
        <v>773</v>
      </c>
      <c r="G558" s="111" t="s">
        <v>1327</v>
      </c>
      <c r="H558" s="115">
        <v>126160</v>
      </c>
      <c r="I558" s="124">
        <v>63080</v>
      </c>
      <c r="J558" s="81">
        <v>0</v>
      </c>
      <c r="K558" s="90">
        <f t="shared" si="11"/>
        <v>63080</v>
      </c>
      <c r="L558" s="81">
        <v>0</v>
      </c>
      <c r="M558" s="78" t="s">
        <v>59</v>
      </c>
      <c r="N558" s="118" t="s">
        <v>60</v>
      </c>
    </row>
    <row r="559" spans="1:14" ht="57.6" x14ac:dyDescent="0.3">
      <c r="A559" s="16">
        <v>558</v>
      </c>
      <c r="B559" s="78" t="s">
        <v>2851</v>
      </c>
      <c r="C559" s="78" t="s">
        <v>2852</v>
      </c>
      <c r="D559" s="118" t="s">
        <v>2853</v>
      </c>
      <c r="E559" s="79" t="s">
        <v>772</v>
      </c>
      <c r="F559" s="80" t="s">
        <v>773</v>
      </c>
      <c r="G559" s="111" t="s">
        <v>1257</v>
      </c>
      <c r="H559" s="115">
        <v>130140</v>
      </c>
      <c r="I559" s="124">
        <v>104112</v>
      </c>
      <c r="J559" s="81">
        <v>0</v>
      </c>
      <c r="K559" s="90">
        <f t="shared" si="11"/>
        <v>104112</v>
      </c>
      <c r="L559" s="81">
        <v>0</v>
      </c>
      <c r="M559" s="78" t="s">
        <v>2854</v>
      </c>
      <c r="N559" s="118" t="s">
        <v>2855</v>
      </c>
    </row>
    <row r="560" spans="1:14" ht="57.6" x14ac:dyDescent="0.3">
      <c r="A560" s="16">
        <v>559</v>
      </c>
      <c r="B560" s="78" t="s">
        <v>2856</v>
      </c>
      <c r="C560" s="78" t="s">
        <v>2857</v>
      </c>
      <c r="D560" s="118" t="s">
        <v>2858</v>
      </c>
      <c r="E560" s="79" t="s">
        <v>772</v>
      </c>
      <c r="F560" s="80" t="s">
        <v>773</v>
      </c>
      <c r="G560" s="111" t="s">
        <v>1327</v>
      </c>
      <c r="H560" s="115">
        <v>214769</v>
      </c>
      <c r="I560" s="124">
        <v>128861.4</v>
      </c>
      <c r="J560" s="81">
        <v>0</v>
      </c>
      <c r="K560" s="90">
        <f t="shared" si="11"/>
        <v>128861.4</v>
      </c>
      <c r="L560" s="81">
        <v>0</v>
      </c>
      <c r="M560" s="78" t="s">
        <v>1923</v>
      </c>
      <c r="N560" s="118" t="s">
        <v>1924</v>
      </c>
    </row>
    <row r="561" spans="1:14" ht="57.6" x14ac:dyDescent="0.3">
      <c r="A561" s="16">
        <v>560</v>
      </c>
      <c r="B561" s="78" t="s">
        <v>2859</v>
      </c>
      <c r="C561" s="78" t="s">
        <v>2860</v>
      </c>
      <c r="D561" s="118" t="s">
        <v>2861</v>
      </c>
      <c r="E561" s="79" t="s">
        <v>772</v>
      </c>
      <c r="F561" s="80" t="s">
        <v>773</v>
      </c>
      <c r="G561" s="111">
        <v>45357</v>
      </c>
      <c r="H561" s="115">
        <v>200000</v>
      </c>
      <c r="I561" s="124">
        <v>100000</v>
      </c>
      <c r="J561" s="81">
        <v>0</v>
      </c>
      <c r="K561" s="90">
        <f t="shared" si="11"/>
        <v>100000</v>
      </c>
      <c r="L561" s="81">
        <v>0</v>
      </c>
      <c r="M561" s="78" t="s">
        <v>1319</v>
      </c>
      <c r="N561" s="118" t="s">
        <v>1320</v>
      </c>
    </row>
    <row r="562" spans="1:14" ht="57.6" x14ac:dyDescent="0.3">
      <c r="A562" s="16">
        <v>561</v>
      </c>
      <c r="B562" s="78" t="s">
        <v>2862</v>
      </c>
      <c r="C562" s="78" t="s">
        <v>2863</v>
      </c>
      <c r="D562" s="118" t="s">
        <v>2864</v>
      </c>
      <c r="E562" s="79" t="s">
        <v>772</v>
      </c>
      <c r="F562" s="80" t="s">
        <v>773</v>
      </c>
      <c r="G562" s="111" t="s">
        <v>1678</v>
      </c>
      <c r="H562" s="115">
        <v>245192.14</v>
      </c>
      <c r="I562" s="124">
        <v>171734.57</v>
      </c>
      <c r="J562" s="81">
        <v>0</v>
      </c>
      <c r="K562" s="90">
        <f t="shared" si="11"/>
        <v>171734.57</v>
      </c>
      <c r="L562" s="81">
        <v>0</v>
      </c>
      <c r="M562" s="78" t="s">
        <v>146</v>
      </c>
      <c r="N562" s="118" t="s">
        <v>147</v>
      </c>
    </row>
    <row r="563" spans="1:14" ht="57.6" x14ac:dyDescent="0.3">
      <c r="A563" s="16">
        <v>562</v>
      </c>
      <c r="B563" s="78" t="s">
        <v>2865</v>
      </c>
      <c r="C563" s="78" t="s">
        <v>2866</v>
      </c>
      <c r="D563" s="118" t="s">
        <v>2867</v>
      </c>
      <c r="E563" s="79" t="s">
        <v>772</v>
      </c>
      <c r="F563" s="80" t="s">
        <v>773</v>
      </c>
      <c r="G563" s="111" t="s">
        <v>1257</v>
      </c>
      <c r="H563" s="115">
        <v>249900</v>
      </c>
      <c r="I563" s="124">
        <v>199920</v>
      </c>
      <c r="J563" s="81">
        <v>0</v>
      </c>
      <c r="K563" s="90">
        <f t="shared" si="11"/>
        <v>199920</v>
      </c>
      <c r="L563" s="81">
        <v>0</v>
      </c>
      <c r="M563" s="78" t="s">
        <v>786</v>
      </c>
      <c r="N563" s="118" t="s">
        <v>787</v>
      </c>
    </row>
    <row r="564" spans="1:14" ht="57.6" x14ac:dyDescent="0.3">
      <c r="A564" s="16">
        <v>563</v>
      </c>
      <c r="B564" s="78" t="s">
        <v>2868</v>
      </c>
      <c r="C564" s="78" t="s">
        <v>2869</v>
      </c>
      <c r="D564" s="118" t="s">
        <v>2870</v>
      </c>
      <c r="E564" s="79" t="s">
        <v>772</v>
      </c>
      <c r="F564" s="80" t="s">
        <v>773</v>
      </c>
      <c r="G564" s="111" t="s">
        <v>861</v>
      </c>
      <c r="H564" s="115">
        <v>400000</v>
      </c>
      <c r="I564" s="124">
        <v>200000</v>
      </c>
      <c r="J564" s="81">
        <v>0</v>
      </c>
      <c r="K564" s="90">
        <f t="shared" si="11"/>
        <v>200000</v>
      </c>
      <c r="L564" s="81">
        <v>0</v>
      </c>
      <c r="M564" s="78" t="s">
        <v>638</v>
      </c>
      <c r="N564" s="118" t="s">
        <v>639</v>
      </c>
    </row>
    <row r="565" spans="1:14" ht="57.6" x14ac:dyDescent="0.3">
      <c r="A565" s="16">
        <v>564</v>
      </c>
      <c r="B565" s="78" t="s">
        <v>2871</v>
      </c>
      <c r="C565" s="78" t="s">
        <v>2872</v>
      </c>
      <c r="D565" s="118" t="s">
        <v>2873</v>
      </c>
      <c r="E565" s="79" t="s">
        <v>772</v>
      </c>
      <c r="F565" s="80" t="s">
        <v>773</v>
      </c>
      <c r="G565" s="111" t="s">
        <v>2874</v>
      </c>
      <c r="H565" s="115">
        <v>400000</v>
      </c>
      <c r="I565" s="124">
        <v>190527.31</v>
      </c>
      <c r="J565" s="81">
        <v>0</v>
      </c>
      <c r="K565" s="90">
        <f t="shared" si="11"/>
        <v>190527.31</v>
      </c>
      <c r="L565" s="81">
        <v>0</v>
      </c>
      <c r="M565" s="78" t="s">
        <v>2300</v>
      </c>
      <c r="N565" s="118" t="s">
        <v>2301</v>
      </c>
    </row>
    <row r="566" spans="1:14" ht="57.6" x14ac:dyDescent="0.3">
      <c r="A566" s="16">
        <v>565</v>
      </c>
      <c r="B566" s="78" t="s">
        <v>2875</v>
      </c>
      <c r="C566" s="78" t="s">
        <v>2876</v>
      </c>
      <c r="D566" s="118" t="s">
        <v>2877</v>
      </c>
      <c r="E566" s="79" t="s">
        <v>772</v>
      </c>
      <c r="F566" s="80" t="s">
        <v>773</v>
      </c>
      <c r="G566" s="111">
        <v>45114</v>
      </c>
      <c r="H566" s="115">
        <v>52850</v>
      </c>
      <c r="I566" s="124">
        <v>42280</v>
      </c>
      <c r="J566" s="81">
        <v>0</v>
      </c>
      <c r="K566" s="90">
        <f t="shared" si="11"/>
        <v>42280</v>
      </c>
      <c r="L566" s="81">
        <v>0</v>
      </c>
      <c r="M566" s="78" t="s">
        <v>433</v>
      </c>
      <c r="N566" s="118" t="s">
        <v>434</v>
      </c>
    </row>
    <row r="567" spans="1:14" ht="57.6" x14ac:dyDescent="0.3">
      <c r="A567" s="16">
        <v>566</v>
      </c>
      <c r="B567" s="78" t="s">
        <v>2878</v>
      </c>
      <c r="C567" s="78" t="s">
        <v>2879</v>
      </c>
      <c r="D567" s="118" t="s">
        <v>2880</v>
      </c>
      <c r="E567" s="79" t="s">
        <v>772</v>
      </c>
      <c r="F567" s="80" t="s">
        <v>773</v>
      </c>
      <c r="G567" s="111" t="s">
        <v>1096</v>
      </c>
      <c r="H567" s="115">
        <v>136500</v>
      </c>
      <c r="I567" s="124">
        <v>81900</v>
      </c>
      <c r="J567" s="81">
        <v>0</v>
      </c>
      <c r="K567" s="90">
        <f t="shared" si="11"/>
        <v>81900</v>
      </c>
      <c r="L567" s="81">
        <v>0</v>
      </c>
      <c r="M567" s="78" t="s">
        <v>680</v>
      </c>
      <c r="N567" s="118" t="s">
        <v>681</v>
      </c>
    </row>
    <row r="568" spans="1:14" ht="57.6" x14ac:dyDescent="0.3">
      <c r="A568" s="16">
        <v>567</v>
      </c>
      <c r="B568" s="78" t="s">
        <v>2881</v>
      </c>
      <c r="C568" s="78" t="s">
        <v>2882</v>
      </c>
      <c r="D568" s="118" t="s">
        <v>2883</v>
      </c>
      <c r="E568" s="79" t="s">
        <v>772</v>
      </c>
      <c r="F568" s="80" t="s">
        <v>773</v>
      </c>
      <c r="G568" s="111" t="s">
        <v>1096</v>
      </c>
      <c r="H568" s="115">
        <v>42065.45</v>
      </c>
      <c r="I568" s="124">
        <v>21032.720000000001</v>
      </c>
      <c r="J568" s="81">
        <v>0</v>
      </c>
      <c r="K568" s="90">
        <f t="shared" si="11"/>
        <v>21032.720000000001</v>
      </c>
      <c r="L568" s="81">
        <v>0</v>
      </c>
      <c r="M568" s="78" t="s">
        <v>446</v>
      </c>
      <c r="N568" s="118" t="s">
        <v>447</v>
      </c>
    </row>
    <row r="569" spans="1:14" ht="57.6" x14ac:dyDescent="0.3">
      <c r="A569" s="16">
        <v>568</v>
      </c>
      <c r="B569" s="78" t="s">
        <v>2884</v>
      </c>
      <c r="C569" s="78" t="s">
        <v>2885</v>
      </c>
      <c r="D569" s="118" t="s">
        <v>2886</v>
      </c>
      <c r="E569" s="79" t="s">
        <v>772</v>
      </c>
      <c r="F569" s="80" t="s">
        <v>773</v>
      </c>
      <c r="G569" s="111" t="s">
        <v>1070</v>
      </c>
      <c r="H569" s="115">
        <v>400000</v>
      </c>
      <c r="I569" s="124">
        <v>198252</v>
      </c>
      <c r="J569" s="81">
        <v>0</v>
      </c>
      <c r="K569" s="90">
        <f t="shared" si="11"/>
        <v>198252</v>
      </c>
      <c r="L569" s="81">
        <v>0</v>
      </c>
      <c r="M569" s="78" t="s">
        <v>2887</v>
      </c>
      <c r="N569" s="118" t="s">
        <v>2888</v>
      </c>
    </row>
    <row r="570" spans="1:14" ht="57.6" x14ac:dyDescent="0.3">
      <c r="A570" s="16">
        <v>569</v>
      </c>
      <c r="B570" s="78" t="s">
        <v>2889</v>
      </c>
      <c r="C570" s="78" t="s">
        <v>2890</v>
      </c>
      <c r="D570" s="118" t="s">
        <v>2891</v>
      </c>
      <c r="E570" s="79" t="s">
        <v>772</v>
      </c>
      <c r="F570" s="80" t="s">
        <v>773</v>
      </c>
      <c r="G570" s="111" t="s">
        <v>1096</v>
      </c>
      <c r="H570" s="115">
        <v>76300</v>
      </c>
      <c r="I570" s="124">
        <v>45780</v>
      </c>
      <c r="J570" s="81">
        <v>0</v>
      </c>
      <c r="K570" s="90">
        <f t="shared" si="11"/>
        <v>45780</v>
      </c>
      <c r="L570" s="81">
        <v>0</v>
      </c>
      <c r="M570" s="78" t="s">
        <v>19</v>
      </c>
      <c r="N570" s="118" t="s">
        <v>20</v>
      </c>
    </row>
    <row r="571" spans="1:14" ht="57.6" x14ac:dyDescent="0.3">
      <c r="A571" s="16">
        <v>570</v>
      </c>
      <c r="B571" s="78" t="s">
        <v>2892</v>
      </c>
      <c r="C571" s="78" t="s">
        <v>2893</v>
      </c>
      <c r="D571" s="118" t="s">
        <v>2894</v>
      </c>
      <c r="E571" s="79" t="s">
        <v>772</v>
      </c>
      <c r="F571" s="80" t="s">
        <v>773</v>
      </c>
      <c r="G571" s="111">
        <v>45114</v>
      </c>
      <c r="H571" s="115">
        <v>58821.09</v>
      </c>
      <c r="I571" s="124">
        <v>47056.87</v>
      </c>
      <c r="J571" s="81">
        <v>0</v>
      </c>
      <c r="K571" s="90">
        <f t="shared" si="11"/>
        <v>47056.87</v>
      </c>
      <c r="L571" s="81">
        <v>0</v>
      </c>
      <c r="M571" s="78" t="s">
        <v>1174</v>
      </c>
      <c r="N571" s="118" t="s">
        <v>1175</v>
      </c>
    </row>
    <row r="572" spans="1:14" ht="57.6" x14ac:dyDescent="0.3">
      <c r="A572" s="16">
        <v>571</v>
      </c>
      <c r="B572" s="78" t="s">
        <v>2895</v>
      </c>
      <c r="C572" s="78" t="s">
        <v>2896</v>
      </c>
      <c r="D572" s="118" t="s">
        <v>2897</v>
      </c>
      <c r="E572" s="79" t="s">
        <v>772</v>
      </c>
      <c r="F572" s="80" t="s">
        <v>773</v>
      </c>
      <c r="G572" s="111" t="s">
        <v>1482</v>
      </c>
      <c r="H572" s="115">
        <v>400000</v>
      </c>
      <c r="I572" s="124">
        <v>1035.1500000000001</v>
      </c>
      <c r="J572" s="81">
        <v>0</v>
      </c>
      <c r="K572" s="90">
        <f t="shared" si="11"/>
        <v>1035.1500000000001</v>
      </c>
      <c r="L572" s="81">
        <v>0</v>
      </c>
      <c r="M572" s="78" t="s">
        <v>1161</v>
      </c>
      <c r="N572" s="118" t="s">
        <v>1162</v>
      </c>
    </row>
    <row r="573" spans="1:14" ht="57.6" x14ac:dyDescent="0.3">
      <c r="A573" s="16">
        <v>572</v>
      </c>
      <c r="B573" s="78" t="s">
        <v>2898</v>
      </c>
      <c r="C573" s="78" t="s">
        <v>2899</v>
      </c>
      <c r="D573" s="118" t="s">
        <v>2900</v>
      </c>
      <c r="E573" s="79" t="s">
        <v>772</v>
      </c>
      <c r="F573" s="80" t="s">
        <v>773</v>
      </c>
      <c r="G573" s="111">
        <v>45649</v>
      </c>
      <c r="H573" s="115">
        <v>250000</v>
      </c>
      <c r="I573" s="124">
        <v>176536.94</v>
      </c>
      <c r="J573" s="81">
        <v>0</v>
      </c>
      <c r="K573" s="90">
        <f t="shared" si="11"/>
        <v>176536.94</v>
      </c>
      <c r="L573" s="81">
        <v>0</v>
      </c>
      <c r="M573" s="78" t="s">
        <v>833</v>
      </c>
      <c r="N573" s="118" t="s">
        <v>834</v>
      </c>
    </row>
    <row r="574" spans="1:14" ht="57.6" x14ac:dyDescent="0.3">
      <c r="A574" s="16">
        <v>573</v>
      </c>
      <c r="B574" s="78" t="s">
        <v>2901</v>
      </c>
      <c r="C574" s="78" t="s">
        <v>2902</v>
      </c>
      <c r="D574" s="118" t="s">
        <v>2903</v>
      </c>
      <c r="E574" s="79" t="s">
        <v>772</v>
      </c>
      <c r="F574" s="80" t="s">
        <v>773</v>
      </c>
      <c r="G574" s="111" t="s">
        <v>1096</v>
      </c>
      <c r="H574" s="115">
        <v>43969</v>
      </c>
      <c r="I574" s="124">
        <v>21984.5</v>
      </c>
      <c r="J574" s="81">
        <v>0</v>
      </c>
      <c r="K574" s="90">
        <f t="shared" si="11"/>
        <v>21984.5</v>
      </c>
      <c r="L574" s="81">
        <v>0</v>
      </c>
      <c r="M574" s="78" t="s">
        <v>2904</v>
      </c>
      <c r="N574" s="118" t="s">
        <v>2905</v>
      </c>
    </row>
    <row r="575" spans="1:14" ht="57.6" x14ac:dyDescent="0.3">
      <c r="A575" s="16">
        <v>574</v>
      </c>
      <c r="B575" s="78" t="s">
        <v>2906</v>
      </c>
      <c r="C575" s="78" t="s">
        <v>2907</v>
      </c>
      <c r="D575" s="118" t="s">
        <v>2908</v>
      </c>
      <c r="E575" s="79" t="s">
        <v>772</v>
      </c>
      <c r="F575" s="80" t="s">
        <v>773</v>
      </c>
      <c r="G575" s="111" t="s">
        <v>1257</v>
      </c>
      <c r="H575" s="115">
        <v>169400</v>
      </c>
      <c r="I575" s="124">
        <v>135520</v>
      </c>
      <c r="J575" s="81">
        <v>0</v>
      </c>
      <c r="K575" s="90">
        <f t="shared" si="11"/>
        <v>135520</v>
      </c>
      <c r="L575" s="81">
        <v>0</v>
      </c>
      <c r="M575" s="78" t="s">
        <v>2909</v>
      </c>
      <c r="N575" s="118" t="s">
        <v>2910</v>
      </c>
    </row>
    <row r="576" spans="1:14" ht="57.6" x14ac:dyDescent="0.3">
      <c r="A576" s="16">
        <v>575</v>
      </c>
      <c r="B576" s="78" t="s">
        <v>2911</v>
      </c>
      <c r="C576" s="78" t="s">
        <v>2912</v>
      </c>
      <c r="D576" s="118" t="s">
        <v>2913</v>
      </c>
      <c r="E576" s="79" t="s">
        <v>772</v>
      </c>
      <c r="F576" s="80" t="s">
        <v>773</v>
      </c>
      <c r="G576" s="111">
        <v>45114</v>
      </c>
      <c r="H576" s="115">
        <v>41178.68</v>
      </c>
      <c r="I576" s="124">
        <v>32942.94</v>
      </c>
      <c r="J576" s="81">
        <v>0</v>
      </c>
      <c r="K576" s="90">
        <f t="shared" si="11"/>
        <v>32942.94</v>
      </c>
      <c r="L576" s="81">
        <v>0</v>
      </c>
      <c r="M576" s="78" t="s">
        <v>1112</v>
      </c>
      <c r="N576" s="118" t="s">
        <v>1113</v>
      </c>
    </row>
    <row r="577" spans="1:14" ht="57.6" x14ac:dyDescent="0.3">
      <c r="A577" s="16">
        <v>576</v>
      </c>
      <c r="B577" s="78" t="s">
        <v>2914</v>
      </c>
      <c r="C577" s="78" t="s">
        <v>2915</v>
      </c>
      <c r="D577" s="118" t="s">
        <v>2916</v>
      </c>
      <c r="E577" s="79" t="s">
        <v>772</v>
      </c>
      <c r="F577" s="80" t="s">
        <v>773</v>
      </c>
      <c r="G577" s="111">
        <v>45114</v>
      </c>
      <c r="H577" s="115">
        <v>82000</v>
      </c>
      <c r="I577" s="124">
        <v>65600</v>
      </c>
      <c r="J577" s="81">
        <v>0</v>
      </c>
      <c r="K577" s="90">
        <f t="shared" si="11"/>
        <v>65600</v>
      </c>
      <c r="L577" s="81">
        <v>0</v>
      </c>
      <c r="M577" s="78" t="s">
        <v>59</v>
      </c>
      <c r="N577" s="118" t="s">
        <v>60</v>
      </c>
    </row>
    <row r="578" spans="1:14" ht="57.6" x14ac:dyDescent="0.3">
      <c r="A578" s="16">
        <v>577</v>
      </c>
      <c r="B578" s="78" t="s">
        <v>2917</v>
      </c>
      <c r="C578" s="78" t="s">
        <v>2918</v>
      </c>
      <c r="D578" s="118" t="s">
        <v>2919</v>
      </c>
      <c r="E578" s="79" t="s">
        <v>772</v>
      </c>
      <c r="F578" s="80" t="s">
        <v>773</v>
      </c>
      <c r="G578" s="111">
        <v>45357</v>
      </c>
      <c r="H578" s="115">
        <v>138127.70000000001</v>
      </c>
      <c r="I578" s="124">
        <v>124314.93</v>
      </c>
      <c r="J578" s="81">
        <v>0</v>
      </c>
      <c r="K578" s="90">
        <f t="shared" si="11"/>
        <v>124314.93</v>
      </c>
      <c r="L578" s="81">
        <v>0</v>
      </c>
      <c r="M578" s="78" t="s">
        <v>2920</v>
      </c>
      <c r="N578" s="118" t="s">
        <v>2921</v>
      </c>
    </row>
    <row r="579" spans="1:14" ht="57.6" x14ac:dyDescent="0.3">
      <c r="A579" s="16">
        <v>578</v>
      </c>
      <c r="B579" s="78" t="s">
        <v>2922</v>
      </c>
      <c r="C579" s="78" t="s">
        <v>2923</v>
      </c>
      <c r="D579" s="118" t="s">
        <v>2924</v>
      </c>
      <c r="E579" s="79" t="s">
        <v>772</v>
      </c>
      <c r="F579" s="80" t="s">
        <v>773</v>
      </c>
      <c r="G579" s="111" t="s">
        <v>1070</v>
      </c>
      <c r="H579" s="115">
        <v>400000</v>
      </c>
      <c r="I579" s="124">
        <v>200000</v>
      </c>
      <c r="J579" s="81">
        <v>0</v>
      </c>
      <c r="K579" s="90">
        <f t="shared" si="11"/>
        <v>200000</v>
      </c>
      <c r="L579" s="81">
        <v>0</v>
      </c>
      <c r="M579" s="78" t="s">
        <v>833</v>
      </c>
      <c r="N579" s="118" t="s">
        <v>834</v>
      </c>
    </row>
    <row r="580" spans="1:14" ht="57.6" x14ac:dyDescent="0.3">
      <c r="A580" s="16">
        <v>579</v>
      </c>
      <c r="B580" s="78" t="s">
        <v>2925</v>
      </c>
      <c r="C580" s="78" t="s">
        <v>2926</v>
      </c>
      <c r="D580" s="118" t="s">
        <v>2927</v>
      </c>
      <c r="E580" s="79" t="s">
        <v>772</v>
      </c>
      <c r="F580" s="80" t="s">
        <v>773</v>
      </c>
      <c r="G580" s="111">
        <v>45378</v>
      </c>
      <c r="H580" s="115">
        <v>139233.51999999999</v>
      </c>
      <c r="I580" s="124">
        <v>111386.81</v>
      </c>
      <c r="J580" s="81">
        <v>0</v>
      </c>
      <c r="K580" s="90">
        <f t="shared" si="11"/>
        <v>111386.81</v>
      </c>
      <c r="L580" s="81">
        <v>0</v>
      </c>
      <c r="M580" s="78" t="s">
        <v>327</v>
      </c>
      <c r="N580" s="118" t="s">
        <v>328</v>
      </c>
    </row>
    <row r="581" spans="1:14" ht="57.6" x14ac:dyDescent="0.3">
      <c r="A581" s="16">
        <v>580</v>
      </c>
      <c r="B581" s="78" t="s">
        <v>2928</v>
      </c>
      <c r="C581" s="78" t="s">
        <v>2929</v>
      </c>
      <c r="D581" s="118" t="s">
        <v>2930</v>
      </c>
      <c r="E581" s="79" t="s">
        <v>772</v>
      </c>
      <c r="F581" s="80" t="s">
        <v>773</v>
      </c>
      <c r="G581" s="111" t="s">
        <v>1096</v>
      </c>
      <c r="H581" s="115">
        <v>58850.16</v>
      </c>
      <c r="I581" s="124">
        <v>35310</v>
      </c>
      <c r="J581" s="81">
        <v>0</v>
      </c>
      <c r="K581" s="90">
        <f t="shared" si="11"/>
        <v>35310</v>
      </c>
      <c r="L581" s="81">
        <v>0</v>
      </c>
      <c r="M581" s="78" t="s">
        <v>569</v>
      </c>
      <c r="N581" s="118" t="s">
        <v>570</v>
      </c>
    </row>
    <row r="582" spans="1:14" ht="57.6" x14ac:dyDescent="0.3">
      <c r="A582" s="16">
        <v>581</v>
      </c>
      <c r="B582" s="78" t="s">
        <v>2931</v>
      </c>
      <c r="C582" s="78" t="s">
        <v>2932</v>
      </c>
      <c r="D582" s="118" t="s">
        <v>2933</v>
      </c>
      <c r="E582" s="79" t="s">
        <v>772</v>
      </c>
      <c r="F582" s="80" t="s">
        <v>773</v>
      </c>
      <c r="G582" s="111">
        <v>45362</v>
      </c>
      <c r="H582" s="115">
        <v>84500</v>
      </c>
      <c r="I582" s="124">
        <v>50700</v>
      </c>
      <c r="J582" s="81">
        <v>0</v>
      </c>
      <c r="K582" s="90">
        <f t="shared" si="11"/>
        <v>50700</v>
      </c>
      <c r="L582" s="81">
        <v>0</v>
      </c>
      <c r="M582" s="78" t="s">
        <v>833</v>
      </c>
      <c r="N582" s="118" t="s">
        <v>834</v>
      </c>
    </row>
    <row r="583" spans="1:14" ht="57.6" x14ac:dyDescent="0.3">
      <c r="A583" s="16">
        <v>582</v>
      </c>
      <c r="B583" s="78" t="s">
        <v>2934</v>
      </c>
      <c r="C583" s="78" t="s">
        <v>2935</v>
      </c>
      <c r="D583" s="118" t="s">
        <v>2936</v>
      </c>
      <c r="E583" s="79" t="s">
        <v>772</v>
      </c>
      <c r="F583" s="80" t="s">
        <v>773</v>
      </c>
      <c r="G583" s="111" t="s">
        <v>791</v>
      </c>
      <c r="H583" s="115">
        <v>291670</v>
      </c>
      <c r="I583" s="124">
        <v>175000</v>
      </c>
      <c r="J583" s="81">
        <v>0</v>
      </c>
      <c r="K583" s="90">
        <f t="shared" si="11"/>
        <v>175000</v>
      </c>
      <c r="L583" s="81">
        <v>0</v>
      </c>
      <c r="M583" s="78" t="s">
        <v>164</v>
      </c>
      <c r="N583" s="118" t="s">
        <v>165</v>
      </c>
    </row>
    <row r="584" spans="1:14" ht="57.6" x14ac:dyDescent="0.3">
      <c r="A584" s="16">
        <v>583</v>
      </c>
      <c r="B584" s="78" t="s">
        <v>2937</v>
      </c>
      <c r="C584" s="78" t="s">
        <v>2938</v>
      </c>
      <c r="D584" s="118" t="s">
        <v>2939</v>
      </c>
      <c r="E584" s="79" t="s">
        <v>772</v>
      </c>
      <c r="F584" s="80" t="s">
        <v>773</v>
      </c>
      <c r="G584" s="111" t="s">
        <v>861</v>
      </c>
      <c r="H584" s="115">
        <v>42500</v>
      </c>
      <c r="I584" s="124">
        <v>21250</v>
      </c>
      <c r="J584" s="81">
        <v>0</v>
      </c>
      <c r="K584" s="90">
        <f t="shared" si="11"/>
        <v>21250</v>
      </c>
      <c r="L584" s="81">
        <v>0</v>
      </c>
      <c r="M584" s="78" t="s">
        <v>528</v>
      </c>
      <c r="N584" s="118" t="s">
        <v>529</v>
      </c>
    </row>
    <row r="585" spans="1:14" ht="57.6" x14ac:dyDescent="0.3">
      <c r="A585" s="16">
        <v>584</v>
      </c>
      <c r="B585" s="78" t="s">
        <v>2940</v>
      </c>
      <c r="C585" s="78" t="s">
        <v>2941</v>
      </c>
      <c r="D585" s="118" t="s">
        <v>2942</v>
      </c>
      <c r="E585" s="79" t="s">
        <v>772</v>
      </c>
      <c r="F585" s="80" t="s">
        <v>773</v>
      </c>
      <c r="G585" s="111" t="s">
        <v>1070</v>
      </c>
      <c r="H585" s="115">
        <v>127454.95</v>
      </c>
      <c r="I585" s="124">
        <v>76472.97</v>
      </c>
      <c r="J585" s="81">
        <v>0</v>
      </c>
      <c r="K585" s="90">
        <f t="shared" si="11"/>
        <v>76472.97</v>
      </c>
      <c r="L585" s="81">
        <v>0</v>
      </c>
      <c r="M585" s="78" t="s">
        <v>554</v>
      </c>
      <c r="N585" s="118" t="s">
        <v>555</v>
      </c>
    </row>
    <row r="586" spans="1:14" ht="57.6" x14ac:dyDescent="0.3">
      <c r="A586" s="16">
        <v>585</v>
      </c>
      <c r="B586" s="78" t="s">
        <v>2943</v>
      </c>
      <c r="C586" s="78" t="s">
        <v>2944</v>
      </c>
      <c r="D586" s="118" t="s">
        <v>2945</v>
      </c>
      <c r="E586" s="79" t="s">
        <v>772</v>
      </c>
      <c r="F586" s="80" t="s">
        <v>773</v>
      </c>
      <c r="G586" s="111" t="s">
        <v>2946</v>
      </c>
      <c r="H586" s="115">
        <v>246720</v>
      </c>
      <c r="I586" s="124">
        <v>197376</v>
      </c>
      <c r="J586" s="81">
        <v>0</v>
      </c>
      <c r="K586" s="90">
        <f t="shared" si="11"/>
        <v>197376</v>
      </c>
      <c r="L586" s="81">
        <v>0</v>
      </c>
      <c r="M586" s="78" t="s">
        <v>984</v>
      </c>
      <c r="N586" s="118" t="s">
        <v>985</v>
      </c>
    </row>
    <row r="587" spans="1:14" ht="57.6" x14ac:dyDescent="0.3">
      <c r="A587" s="16">
        <v>586</v>
      </c>
      <c r="B587" s="78" t="s">
        <v>2947</v>
      </c>
      <c r="C587" s="78" t="s">
        <v>2948</v>
      </c>
      <c r="D587" s="118" t="s">
        <v>2949</v>
      </c>
      <c r="E587" s="79" t="s">
        <v>772</v>
      </c>
      <c r="F587" s="80" t="s">
        <v>773</v>
      </c>
      <c r="G587" s="111" t="s">
        <v>1096</v>
      </c>
      <c r="H587" s="115">
        <v>56788.35</v>
      </c>
      <c r="I587" s="124">
        <v>28394.18</v>
      </c>
      <c r="J587" s="81">
        <v>0</v>
      </c>
      <c r="K587" s="90">
        <f t="shared" si="11"/>
        <v>28394.18</v>
      </c>
      <c r="L587" s="81">
        <v>0</v>
      </c>
      <c r="M587" s="78" t="s">
        <v>2950</v>
      </c>
      <c r="N587" s="118" t="s">
        <v>2951</v>
      </c>
    </row>
    <row r="588" spans="1:14" ht="57.6" x14ac:dyDescent="0.3">
      <c r="A588" s="16">
        <v>587</v>
      </c>
      <c r="B588" s="78" t="s">
        <v>2952</v>
      </c>
      <c r="C588" s="78" t="s">
        <v>2953</v>
      </c>
      <c r="D588" s="118" t="s">
        <v>2954</v>
      </c>
      <c r="E588" s="79" t="s">
        <v>772</v>
      </c>
      <c r="F588" s="80" t="s">
        <v>773</v>
      </c>
      <c r="G588" s="111" t="s">
        <v>1096</v>
      </c>
      <c r="H588" s="115">
        <v>257000</v>
      </c>
      <c r="I588" s="124">
        <v>128500</v>
      </c>
      <c r="J588" s="81">
        <v>0</v>
      </c>
      <c r="K588" s="90">
        <f t="shared" si="11"/>
        <v>128500</v>
      </c>
      <c r="L588" s="81">
        <v>0</v>
      </c>
      <c r="M588" s="78" t="s">
        <v>512</v>
      </c>
      <c r="N588" s="118" t="s">
        <v>513</v>
      </c>
    </row>
    <row r="589" spans="1:14" ht="57.6" x14ac:dyDescent="0.3">
      <c r="A589" s="16">
        <v>588</v>
      </c>
      <c r="B589" s="78" t="s">
        <v>2955</v>
      </c>
      <c r="C589" s="78" t="s">
        <v>2956</v>
      </c>
      <c r="D589" s="118" t="s">
        <v>2957</v>
      </c>
      <c r="E589" s="79" t="s">
        <v>772</v>
      </c>
      <c r="F589" s="80" t="s">
        <v>773</v>
      </c>
      <c r="G589" s="111" t="s">
        <v>2946</v>
      </c>
      <c r="H589" s="115">
        <v>250000</v>
      </c>
      <c r="I589" s="124">
        <v>200000</v>
      </c>
      <c r="J589" s="81">
        <v>0</v>
      </c>
      <c r="K589" s="90">
        <f t="shared" si="11"/>
        <v>200000</v>
      </c>
      <c r="L589" s="81">
        <v>0</v>
      </c>
      <c r="M589" s="78" t="s">
        <v>1415</v>
      </c>
      <c r="N589" s="118" t="s">
        <v>1416</v>
      </c>
    </row>
    <row r="590" spans="1:14" ht="57.6" x14ac:dyDescent="0.3">
      <c r="A590" s="16">
        <v>589</v>
      </c>
      <c r="B590" s="78" t="s">
        <v>2958</v>
      </c>
      <c r="C590" s="78" t="s">
        <v>2959</v>
      </c>
      <c r="D590" s="118" t="s">
        <v>2960</v>
      </c>
      <c r="E590" s="79" t="s">
        <v>772</v>
      </c>
      <c r="F590" s="80" t="s">
        <v>773</v>
      </c>
      <c r="G590" s="111">
        <v>45281</v>
      </c>
      <c r="H590" s="115">
        <v>175518.24</v>
      </c>
      <c r="I590" s="124">
        <v>140414.59</v>
      </c>
      <c r="J590" s="81">
        <v>0</v>
      </c>
      <c r="K590" s="90">
        <f t="shared" si="11"/>
        <v>140414.59</v>
      </c>
      <c r="L590" s="81">
        <v>0</v>
      </c>
      <c r="M590" s="78" t="s">
        <v>1799</v>
      </c>
      <c r="N590" s="118" t="s">
        <v>1800</v>
      </c>
    </row>
    <row r="591" spans="1:14" ht="57.6" x14ac:dyDescent="0.3">
      <c r="A591" s="16">
        <v>590</v>
      </c>
      <c r="B591" s="78" t="s">
        <v>2961</v>
      </c>
      <c r="C591" s="78" t="s">
        <v>2962</v>
      </c>
      <c r="D591" s="118" t="s">
        <v>2963</v>
      </c>
      <c r="E591" s="79" t="s">
        <v>772</v>
      </c>
      <c r="F591" s="80" t="s">
        <v>773</v>
      </c>
      <c r="G591" s="111" t="s">
        <v>797</v>
      </c>
      <c r="H591" s="115">
        <v>124000</v>
      </c>
      <c r="I591" s="124">
        <v>99200</v>
      </c>
      <c r="J591" s="81">
        <v>0</v>
      </c>
      <c r="K591" s="90">
        <f t="shared" si="11"/>
        <v>99200</v>
      </c>
      <c r="L591" s="81">
        <v>0</v>
      </c>
      <c r="M591" s="78" t="s">
        <v>1112</v>
      </c>
      <c r="N591" s="118" t="s">
        <v>1113</v>
      </c>
    </row>
    <row r="592" spans="1:14" ht="57.6" x14ac:dyDescent="0.3">
      <c r="A592" s="16">
        <v>591</v>
      </c>
      <c r="B592" s="78" t="s">
        <v>2964</v>
      </c>
      <c r="C592" s="78" t="s">
        <v>2965</v>
      </c>
      <c r="D592" s="118" t="s">
        <v>2966</v>
      </c>
      <c r="E592" s="79" t="s">
        <v>772</v>
      </c>
      <c r="F592" s="80" t="s">
        <v>773</v>
      </c>
      <c r="G592" s="111" t="s">
        <v>2585</v>
      </c>
      <c r="H592" s="115">
        <v>183835</v>
      </c>
      <c r="I592" s="124">
        <v>147068</v>
      </c>
      <c r="J592" s="81">
        <v>0</v>
      </c>
      <c r="K592" s="90">
        <f t="shared" si="11"/>
        <v>147068</v>
      </c>
      <c r="L592" s="81">
        <v>0</v>
      </c>
      <c r="M592" s="78" t="s">
        <v>141</v>
      </c>
      <c r="N592" s="118" t="s">
        <v>142</v>
      </c>
    </row>
    <row r="593" spans="1:14" ht="57.6" x14ac:dyDescent="0.3">
      <c r="A593" s="16">
        <v>592</v>
      </c>
      <c r="B593" s="78" t="s">
        <v>2967</v>
      </c>
      <c r="C593" s="78" t="s">
        <v>2968</v>
      </c>
      <c r="D593" s="118" t="s">
        <v>2969</v>
      </c>
      <c r="E593" s="79" t="s">
        <v>772</v>
      </c>
      <c r="F593" s="80" t="s">
        <v>773</v>
      </c>
      <c r="G593" s="111" t="s">
        <v>1096</v>
      </c>
      <c r="H593" s="115">
        <v>400000</v>
      </c>
      <c r="I593" s="124">
        <v>119602.09</v>
      </c>
      <c r="J593" s="81">
        <v>0</v>
      </c>
      <c r="K593" s="90">
        <f t="shared" si="11"/>
        <v>119602.09</v>
      </c>
      <c r="L593" s="81">
        <v>0</v>
      </c>
      <c r="M593" s="78" t="s">
        <v>638</v>
      </c>
      <c r="N593" s="118" t="s">
        <v>639</v>
      </c>
    </row>
    <row r="594" spans="1:14" ht="57.6" x14ac:dyDescent="0.3">
      <c r="A594" s="16">
        <v>593</v>
      </c>
      <c r="B594" s="78" t="s">
        <v>2970</v>
      </c>
      <c r="C594" s="78" t="s">
        <v>2971</v>
      </c>
      <c r="D594" s="118" t="s">
        <v>2972</v>
      </c>
      <c r="E594" s="79" t="s">
        <v>772</v>
      </c>
      <c r="F594" s="80" t="s">
        <v>773</v>
      </c>
      <c r="G594" s="111" t="s">
        <v>1096</v>
      </c>
      <c r="H594" s="115">
        <v>61904.28</v>
      </c>
      <c r="I594" s="124">
        <v>37142.89</v>
      </c>
      <c r="J594" s="81">
        <v>0</v>
      </c>
      <c r="K594" s="90">
        <f t="shared" si="11"/>
        <v>37142.89</v>
      </c>
      <c r="L594" s="81">
        <v>0</v>
      </c>
      <c r="M594" s="78" t="s">
        <v>59</v>
      </c>
      <c r="N594" s="118" t="s">
        <v>60</v>
      </c>
    </row>
    <row r="595" spans="1:14" ht="57.6" x14ac:dyDescent="0.3">
      <c r="A595" s="16">
        <v>594</v>
      </c>
      <c r="B595" s="78" t="s">
        <v>2973</v>
      </c>
      <c r="C595" s="78" t="s">
        <v>2974</v>
      </c>
      <c r="D595" s="118" t="s">
        <v>2975</v>
      </c>
      <c r="E595" s="79" t="s">
        <v>772</v>
      </c>
      <c r="F595" s="80" t="s">
        <v>773</v>
      </c>
      <c r="G595" s="111" t="s">
        <v>1096</v>
      </c>
      <c r="H595" s="115">
        <v>106400</v>
      </c>
      <c r="I595" s="124">
        <v>53200</v>
      </c>
      <c r="J595" s="81">
        <v>0</v>
      </c>
      <c r="K595" s="90">
        <f t="shared" si="11"/>
        <v>53200</v>
      </c>
      <c r="L595" s="81">
        <v>0</v>
      </c>
      <c r="M595" s="78" t="s">
        <v>1613</v>
      </c>
      <c r="N595" s="118" t="s">
        <v>1614</v>
      </c>
    </row>
    <row r="596" spans="1:14" ht="57.6" x14ac:dyDescent="0.3">
      <c r="A596" s="16">
        <v>595</v>
      </c>
      <c r="B596" s="78" t="s">
        <v>2976</v>
      </c>
      <c r="C596" s="78" t="s">
        <v>2977</v>
      </c>
      <c r="D596" s="78" t="s">
        <v>2978</v>
      </c>
      <c r="E596" s="79" t="s">
        <v>2979</v>
      </c>
      <c r="F596" s="80" t="s">
        <v>773</v>
      </c>
      <c r="G596" s="78" t="s">
        <v>2980</v>
      </c>
      <c r="H596" s="115">
        <v>85118.24</v>
      </c>
      <c r="I596" s="124">
        <v>42559.12</v>
      </c>
      <c r="J596" s="81">
        <v>0</v>
      </c>
      <c r="K596" s="124">
        <v>42559.12</v>
      </c>
      <c r="L596" s="81">
        <v>0</v>
      </c>
      <c r="M596" s="78" t="s">
        <v>2369</v>
      </c>
      <c r="N596" s="78" t="s">
        <v>2370</v>
      </c>
    </row>
    <row r="597" spans="1:14" ht="57.6" x14ac:dyDescent="0.3">
      <c r="A597" s="16">
        <v>596</v>
      </c>
      <c r="B597" s="78" t="s">
        <v>2981</v>
      </c>
      <c r="C597" s="78" t="s">
        <v>2982</v>
      </c>
      <c r="D597" s="118" t="s">
        <v>2983</v>
      </c>
      <c r="E597" s="79" t="s">
        <v>772</v>
      </c>
      <c r="F597" s="80" t="s">
        <v>773</v>
      </c>
      <c r="G597" s="111" t="s">
        <v>1096</v>
      </c>
      <c r="H597" s="115">
        <v>141622.44</v>
      </c>
      <c r="I597" s="124">
        <v>70811.47</v>
      </c>
      <c r="J597" s="81">
        <v>0</v>
      </c>
      <c r="K597" s="90">
        <f t="shared" ref="K597:K628" si="12">I597</f>
        <v>70811.47</v>
      </c>
      <c r="L597" s="81">
        <v>0</v>
      </c>
      <c r="M597" s="78" t="s">
        <v>2984</v>
      </c>
      <c r="N597" s="118" t="s">
        <v>2985</v>
      </c>
    </row>
    <row r="598" spans="1:14" ht="57.6" x14ac:dyDescent="0.3">
      <c r="A598" s="16">
        <v>597</v>
      </c>
      <c r="B598" s="78" t="s">
        <v>2986</v>
      </c>
      <c r="C598" s="78" t="s">
        <v>2987</v>
      </c>
      <c r="D598" s="118" t="s">
        <v>2988</v>
      </c>
      <c r="E598" s="79" t="s">
        <v>772</v>
      </c>
      <c r="F598" s="80" t="s">
        <v>773</v>
      </c>
      <c r="G598" s="111">
        <v>45649</v>
      </c>
      <c r="H598" s="115">
        <v>118877.83</v>
      </c>
      <c r="I598" s="124">
        <v>106990.05</v>
      </c>
      <c r="J598" s="81">
        <v>0</v>
      </c>
      <c r="K598" s="90">
        <f t="shared" si="12"/>
        <v>106990.05</v>
      </c>
      <c r="L598" s="81">
        <v>0</v>
      </c>
      <c r="M598" s="78" t="s">
        <v>1956</v>
      </c>
      <c r="N598" s="118" t="s">
        <v>1957</v>
      </c>
    </row>
    <row r="599" spans="1:14" ht="57.6" x14ac:dyDescent="0.3">
      <c r="A599" s="16">
        <v>598</v>
      </c>
      <c r="B599" s="78" t="s">
        <v>2989</v>
      </c>
      <c r="C599" s="78" t="s">
        <v>2990</v>
      </c>
      <c r="D599" s="118" t="s">
        <v>2991</v>
      </c>
      <c r="E599" s="79" t="s">
        <v>772</v>
      </c>
      <c r="F599" s="80" t="s">
        <v>773</v>
      </c>
      <c r="G599" s="111" t="s">
        <v>1096</v>
      </c>
      <c r="H599" s="115">
        <v>48786.78</v>
      </c>
      <c r="I599" s="124">
        <v>24393.39</v>
      </c>
      <c r="J599" s="81">
        <v>0</v>
      </c>
      <c r="K599" s="90">
        <f t="shared" si="12"/>
        <v>24393.39</v>
      </c>
      <c r="L599" s="81">
        <v>0</v>
      </c>
      <c r="M599" s="78" t="s">
        <v>1187</v>
      </c>
      <c r="N599" s="118" t="s">
        <v>1188</v>
      </c>
    </row>
    <row r="600" spans="1:14" ht="57.6" x14ac:dyDescent="0.3">
      <c r="A600" s="16">
        <v>599</v>
      </c>
      <c r="B600" s="78" t="s">
        <v>2992</v>
      </c>
      <c r="C600" s="78" t="s">
        <v>2993</v>
      </c>
      <c r="D600" s="118" t="s">
        <v>2994</v>
      </c>
      <c r="E600" s="79" t="s">
        <v>772</v>
      </c>
      <c r="F600" s="80" t="s">
        <v>773</v>
      </c>
      <c r="G600" s="111" t="s">
        <v>797</v>
      </c>
      <c r="H600" s="115">
        <v>91246.06</v>
      </c>
      <c r="I600" s="124">
        <v>72996.84</v>
      </c>
      <c r="J600" s="81">
        <v>0</v>
      </c>
      <c r="K600" s="90">
        <f t="shared" si="12"/>
        <v>72996.84</v>
      </c>
      <c r="L600" s="81">
        <v>0</v>
      </c>
      <c r="M600" s="78" t="s">
        <v>2995</v>
      </c>
      <c r="N600" s="118" t="s">
        <v>2996</v>
      </c>
    </row>
    <row r="601" spans="1:14" ht="57.6" x14ac:dyDescent="0.3">
      <c r="A601" s="16">
        <v>600</v>
      </c>
      <c r="B601" s="78" t="s">
        <v>2997</v>
      </c>
      <c r="C601" s="78" t="s">
        <v>2998</v>
      </c>
      <c r="D601" s="118" t="s">
        <v>2999</v>
      </c>
      <c r="E601" s="79" t="s">
        <v>772</v>
      </c>
      <c r="F601" s="80" t="s">
        <v>773</v>
      </c>
      <c r="G601" s="111" t="s">
        <v>1678</v>
      </c>
      <c r="H601" s="115">
        <v>360519</v>
      </c>
      <c r="I601" s="124">
        <v>187189.15</v>
      </c>
      <c r="J601" s="81">
        <v>0</v>
      </c>
      <c r="K601" s="90">
        <f t="shared" si="12"/>
        <v>187189.15</v>
      </c>
      <c r="L601" s="81">
        <v>0</v>
      </c>
      <c r="M601" s="78" t="s">
        <v>908</v>
      </c>
      <c r="N601" s="118" t="s">
        <v>909</v>
      </c>
    </row>
    <row r="602" spans="1:14" ht="57.6" x14ac:dyDescent="0.3">
      <c r="A602" s="16">
        <v>601</v>
      </c>
      <c r="B602" s="78" t="s">
        <v>3000</v>
      </c>
      <c r="C602" s="78" t="s">
        <v>3001</v>
      </c>
      <c r="D602" s="118" t="s">
        <v>3002</v>
      </c>
      <c r="E602" s="79" t="s">
        <v>772</v>
      </c>
      <c r="F602" s="80" t="s">
        <v>773</v>
      </c>
      <c r="G602" s="111" t="s">
        <v>1482</v>
      </c>
      <c r="H602" s="115">
        <v>227165</v>
      </c>
      <c r="I602" s="124">
        <v>181732</v>
      </c>
      <c r="J602" s="81">
        <v>0</v>
      </c>
      <c r="K602" s="90">
        <f t="shared" si="12"/>
        <v>181732</v>
      </c>
      <c r="L602" s="81">
        <v>0</v>
      </c>
      <c r="M602" s="78" t="s">
        <v>1799</v>
      </c>
      <c r="N602" s="118" t="s">
        <v>1800</v>
      </c>
    </row>
    <row r="603" spans="1:14" ht="57.6" x14ac:dyDescent="0.3">
      <c r="A603" s="16">
        <v>602</v>
      </c>
      <c r="B603" s="78" t="s">
        <v>3003</v>
      </c>
      <c r="C603" s="78" t="s">
        <v>3004</v>
      </c>
      <c r="D603" s="118" t="s">
        <v>3005</v>
      </c>
      <c r="E603" s="79" t="s">
        <v>772</v>
      </c>
      <c r="F603" s="80" t="s">
        <v>773</v>
      </c>
      <c r="G603" s="111">
        <v>45114</v>
      </c>
      <c r="H603" s="115">
        <v>122367</v>
      </c>
      <c r="I603" s="124">
        <v>61183.5</v>
      </c>
      <c r="J603" s="81">
        <v>0</v>
      </c>
      <c r="K603" s="90">
        <f t="shared" si="12"/>
        <v>61183.5</v>
      </c>
      <c r="L603" s="81">
        <v>0</v>
      </c>
      <c r="M603" s="78" t="s">
        <v>3006</v>
      </c>
      <c r="N603" s="118" t="s">
        <v>3007</v>
      </c>
    </row>
    <row r="604" spans="1:14" ht="57.6" x14ac:dyDescent="0.3">
      <c r="A604" s="16">
        <v>603</v>
      </c>
      <c r="B604" s="78" t="s">
        <v>3008</v>
      </c>
      <c r="C604" s="78" t="s">
        <v>3009</v>
      </c>
      <c r="D604" s="118" t="s">
        <v>3010</v>
      </c>
      <c r="E604" s="79" t="s">
        <v>772</v>
      </c>
      <c r="F604" s="80" t="s">
        <v>773</v>
      </c>
      <c r="G604" s="111" t="s">
        <v>1482</v>
      </c>
      <c r="H604" s="115">
        <v>241588.04</v>
      </c>
      <c r="I604" s="124">
        <v>193270.43</v>
      </c>
      <c r="J604" s="81">
        <v>0</v>
      </c>
      <c r="K604" s="90">
        <f t="shared" si="12"/>
        <v>193270.43</v>
      </c>
      <c r="L604" s="81">
        <v>0</v>
      </c>
      <c r="M604" s="78" t="s">
        <v>1112</v>
      </c>
      <c r="N604" s="118" t="s">
        <v>1113</v>
      </c>
    </row>
    <row r="605" spans="1:14" ht="57.6" x14ac:dyDescent="0.3">
      <c r="A605" s="16">
        <v>604</v>
      </c>
      <c r="B605" s="78" t="s">
        <v>3011</v>
      </c>
      <c r="C605" s="78" t="s">
        <v>3012</v>
      </c>
      <c r="D605" s="118" t="s">
        <v>3013</v>
      </c>
      <c r="E605" s="79" t="s">
        <v>772</v>
      </c>
      <c r="F605" s="80" t="s">
        <v>773</v>
      </c>
      <c r="G605" s="111" t="s">
        <v>1482</v>
      </c>
      <c r="H605" s="115">
        <v>144147.4</v>
      </c>
      <c r="I605" s="124">
        <v>115317.92</v>
      </c>
      <c r="J605" s="81">
        <v>0</v>
      </c>
      <c r="K605" s="90">
        <f t="shared" si="12"/>
        <v>115317.92</v>
      </c>
      <c r="L605" s="81">
        <v>0</v>
      </c>
      <c r="M605" s="78" t="s">
        <v>984</v>
      </c>
      <c r="N605" s="118" t="s">
        <v>985</v>
      </c>
    </row>
    <row r="606" spans="1:14" ht="57.6" x14ac:dyDescent="0.3">
      <c r="A606" s="16">
        <v>605</v>
      </c>
      <c r="B606" s="78" t="s">
        <v>3014</v>
      </c>
      <c r="C606" s="78" t="s">
        <v>3015</v>
      </c>
      <c r="D606" s="118" t="s">
        <v>3016</v>
      </c>
      <c r="E606" s="79" t="s">
        <v>772</v>
      </c>
      <c r="F606" s="80" t="s">
        <v>773</v>
      </c>
      <c r="G606" s="111" t="s">
        <v>1482</v>
      </c>
      <c r="H606" s="115">
        <v>87838.98</v>
      </c>
      <c r="I606" s="124">
        <v>70271.179999999993</v>
      </c>
      <c r="J606" s="81">
        <v>0</v>
      </c>
      <c r="K606" s="90">
        <f t="shared" si="12"/>
        <v>70271.179999999993</v>
      </c>
      <c r="L606" s="81">
        <v>0</v>
      </c>
      <c r="M606" s="78" t="s">
        <v>2887</v>
      </c>
      <c r="N606" s="118" t="s">
        <v>2888</v>
      </c>
    </row>
    <row r="607" spans="1:14" ht="57.6" x14ac:dyDescent="0.3">
      <c r="A607" s="16">
        <v>606</v>
      </c>
      <c r="B607" s="78" t="s">
        <v>3017</v>
      </c>
      <c r="C607" s="78" t="s">
        <v>3018</v>
      </c>
      <c r="D607" s="118" t="s">
        <v>3019</v>
      </c>
      <c r="E607" s="79" t="s">
        <v>772</v>
      </c>
      <c r="F607" s="80" t="s">
        <v>773</v>
      </c>
      <c r="G607" s="111" t="s">
        <v>791</v>
      </c>
      <c r="H607" s="115">
        <v>298131.78000000003</v>
      </c>
      <c r="I607" s="124">
        <v>172218.89</v>
      </c>
      <c r="J607" s="81">
        <v>0</v>
      </c>
      <c r="K607" s="90">
        <f t="shared" si="12"/>
        <v>172218.89</v>
      </c>
      <c r="L607" s="81">
        <v>0</v>
      </c>
      <c r="M607" s="78" t="s">
        <v>1076</v>
      </c>
      <c r="N607" s="118" t="s">
        <v>1077</v>
      </c>
    </row>
    <row r="608" spans="1:14" ht="57.6" x14ac:dyDescent="0.3">
      <c r="A608" s="16">
        <v>607</v>
      </c>
      <c r="B608" s="78" t="s">
        <v>3020</v>
      </c>
      <c r="C608" s="78" t="s">
        <v>3021</v>
      </c>
      <c r="D608" s="118" t="s">
        <v>3022</v>
      </c>
      <c r="E608" s="79" t="s">
        <v>772</v>
      </c>
      <c r="F608" s="80" t="s">
        <v>773</v>
      </c>
      <c r="G608" s="111" t="s">
        <v>1678</v>
      </c>
      <c r="H608" s="115">
        <v>250000</v>
      </c>
      <c r="I608" s="124">
        <v>190097.76</v>
      </c>
      <c r="J608" s="81">
        <v>0</v>
      </c>
      <c r="K608" s="90">
        <f t="shared" si="12"/>
        <v>190097.76</v>
      </c>
      <c r="L608" s="81">
        <v>0</v>
      </c>
      <c r="M608" s="78" t="s">
        <v>1059</v>
      </c>
      <c r="N608" s="118" t="s">
        <v>1060</v>
      </c>
    </row>
    <row r="609" spans="1:14" ht="57.6" x14ac:dyDescent="0.3">
      <c r="A609" s="16">
        <v>608</v>
      </c>
      <c r="B609" s="78" t="s">
        <v>3023</v>
      </c>
      <c r="C609" s="78" t="s">
        <v>3024</v>
      </c>
      <c r="D609" s="118" t="s">
        <v>3025</v>
      </c>
      <c r="E609" s="79" t="s">
        <v>772</v>
      </c>
      <c r="F609" s="80" t="s">
        <v>773</v>
      </c>
      <c r="G609" s="111" t="s">
        <v>952</v>
      </c>
      <c r="H609" s="115">
        <v>102292.26</v>
      </c>
      <c r="I609" s="124">
        <v>51146.13</v>
      </c>
      <c r="J609" s="81">
        <v>0</v>
      </c>
      <c r="K609" s="90">
        <f t="shared" si="12"/>
        <v>51146.13</v>
      </c>
      <c r="L609" s="81">
        <v>0</v>
      </c>
      <c r="M609" s="78" t="s">
        <v>1415</v>
      </c>
      <c r="N609" s="118" t="s">
        <v>1416</v>
      </c>
    </row>
    <row r="610" spans="1:14" ht="57.6" x14ac:dyDescent="0.3">
      <c r="A610" s="16">
        <v>609</v>
      </c>
      <c r="B610" s="78" t="s">
        <v>3026</v>
      </c>
      <c r="C610" s="78" t="s">
        <v>3027</v>
      </c>
      <c r="D610" s="118" t="s">
        <v>3028</v>
      </c>
      <c r="E610" s="79" t="s">
        <v>772</v>
      </c>
      <c r="F610" s="80" t="s">
        <v>773</v>
      </c>
      <c r="G610" s="111">
        <v>45114</v>
      </c>
      <c r="H610" s="115">
        <v>173634.7</v>
      </c>
      <c r="I610" s="124">
        <v>104180.82</v>
      </c>
      <c r="J610" s="81">
        <v>0</v>
      </c>
      <c r="K610" s="90">
        <f t="shared" si="12"/>
        <v>104180.82</v>
      </c>
      <c r="L610" s="81">
        <v>0</v>
      </c>
      <c r="M610" s="78" t="s">
        <v>833</v>
      </c>
      <c r="N610" s="118" t="s">
        <v>834</v>
      </c>
    </row>
    <row r="611" spans="1:14" ht="57.6" x14ac:dyDescent="0.3">
      <c r="A611" s="16">
        <v>610</v>
      </c>
      <c r="B611" s="78" t="s">
        <v>3029</v>
      </c>
      <c r="C611" s="78" t="s">
        <v>3030</v>
      </c>
      <c r="D611" s="118" t="s">
        <v>3031</v>
      </c>
      <c r="E611" s="79" t="s">
        <v>772</v>
      </c>
      <c r="F611" s="80" t="s">
        <v>773</v>
      </c>
      <c r="G611" s="111" t="s">
        <v>952</v>
      </c>
      <c r="H611" s="115">
        <v>41050</v>
      </c>
      <c r="I611" s="124">
        <v>20525</v>
      </c>
      <c r="J611" s="81">
        <v>0</v>
      </c>
      <c r="K611" s="90">
        <f t="shared" si="12"/>
        <v>20525</v>
      </c>
      <c r="L611" s="81">
        <v>0</v>
      </c>
      <c r="M611" s="78" t="s">
        <v>833</v>
      </c>
      <c r="N611" s="118" t="s">
        <v>834</v>
      </c>
    </row>
    <row r="612" spans="1:14" ht="57.6" x14ac:dyDescent="0.3">
      <c r="A612" s="16">
        <v>611</v>
      </c>
      <c r="B612" s="78" t="s">
        <v>3032</v>
      </c>
      <c r="C612" s="78" t="s">
        <v>3033</v>
      </c>
      <c r="D612" s="118" t="s">
        <v>3034</v>
      </c>
      <c r="E612" s="79" t="s">
        <v>772</v>
      </c>
      <c r="F612" s="80" t="s">
        <v>773</v>
      </c>
      <c r="G612" s="111" t="s">
        <v>952</v>
      </c>
      <c r="H612" s="115">
        <v>139643</v>
      </c>
      <c r="I612" s="124">
        <v>69821.539999999994</v>
      </c>
      <c r="J612" s="81">
        <v>0</v>
      </c>
      <c r="K612" s="90">
        <f t="shared" si="12"/>
        <v>69821.539999999994</v>
      </c>
      <c r="L612" s="81">
        <v>0</v>
      </c>
      <c r="M612" s="78" t="s">
        <v>3035</v>
      </c>
      <c r="N612" s="118" t="s">
        <v>3036</v>
      </c>
    </row>
    <row r="613" spans="1:14" ht="57.6" x14ac:dyDescent="0.3">
      <c r="A613" s="16">
        <v>612</v>
      </c>
      <c r="B613" s="78" t="s">
        <v>3037</v>
      </c>
      <c r="C613" s="78" t="s">
        <v>3038</v>
      </c>
      <c r="D613" s="118" t="s">
        <v>3039</v>
      </c>
      <c r="E613" s="79" t="s">
        <v>772</v>
      </c>
      <c r="F613" s="80" t="s">
        <v>773</v>
      </c>
      <c r="G613" s="111" t="s">
        <v>861</v>
      </c>
      <c r="H613" s="115">
        <v>227057</v>
      </c>
      <c r="I613" s="124">
        <v>100000</v>
      </c>
      <c r="J613" s="81">
        <v>0</v>
      </c>
      <c r="K613" s="90">
        <f t="shared" si="12"/>
        <v>100000</v>
      </c>
      <c r="L613" s="81">
        <v>0</v>
      </c>
      <c r="M613" s="78" t="s">
        <v>3040</v>
      </c>
      <c r="N613" s="118" t="s">
        <v>3041</v>
      </c>
    </row>
    <row r="614" spans="1:14" ht="57.6" x14ac:dyDescent="0.3">
      <c r="A614" s="16">
        <v>613</v>
      </c>
      <c r="B614" s="78" t="s">
        <v>3042</v>
      </c>
      <c r="C614" s="78" t="s">
        <v>3043</v>
      </c>
      <c r="D614" s="118" t="s">
        <v>3044</v>
      </c>
      <c r="E614" s="79" t="s">
        <v>772</v>
      </c>
      <c r="F614" s="80" t="s">
        <v>773</v>
      </c>
      <c r="G614" s="111">
        <v>45121</v>
      </c>
      <c r="H614" s="115">
        <v>256150.57</v>
      </c>
      <c r="I614" s="124">
        <v>153690.34</v>
      </c>
      <c r="J614" s="81">
        <v>0</v>
      </c>
      <c r="K614" s="90">
        <f t="shared" si="12"/>
        <v>153690.34</v>
      </c>
      <c r="L614" s="81">
        <v>0</v>
      </c>
      <c r="M614" s="78" t="s">
        <v>79</v>
      </c>
      <c r="N614" s="118" t="s">
        <v>80</v>
      </c>
    </row>
    <row r="615" spans="1:14" ht="57.6" x14ac:dyDescent="0.3">
      <c r="A615" s="16">
        <v>614</v>
      </c>
      <c r="B615" s="78" t="s">
        <v>3045</v>
      </c>
      <c r="C615" s="78" t="s">
        <v>3046</v>
      </c>
      <c r="D615" s="118" t="s">
        <v>3047</v>
      </c>
      <c r="E615" s="79" t="s">
        <v>772</v>
      </c>
      <c r="F615" s="80" t="s">
        <v>773</v>
      </c>
      <c r="G615" s="111" t="s">
        <v>1379</v>
      </c>
      <c r="H615" s="115">
        <v>241900</v>
      </c>
      <c r="I615" s="124">
        <v>193520</v>
      </c>
      <c r="J615" s="81">
        <v>0</v>
      </c>
      <c r="K615" s="90">
        <f t="shared" si="12"/>
        <v>193520</v>
      </c>
      <c r="L615" s="81">
        <v>0</v>
      </c>
      <c r="M615" s="78" t="s">
        <v>3048</v>
      </c>
      <c r="N615" s="118" t="s">
        <v>3049</v>
      </c>
    </row>
    <row r="616" spans="1:14" ht="57.6" x14ac:dyDescent="0.3">
      <c r="A616" s="16">
        <v>615</v>
      </c>
      <c r="B616" s="78" t="s">
        <v>3050</v>
      </c>
      <c r="C616" s="78" t="s">
        <v>3051</v>
      </c>
      <c r="D616" s="118" t="s">
        <v>3052</v>
      </c>
      <c r="E616" s="79" t="s">
        <v>772</v>
      </c>
      <c r="F616" s="80" t="s">
        <v>773</v>
      </c>
      <c r="G616" s="111" t="s">
        <v>952</v>
      </c>
      <c r="H616" s="115">
        <v>185863.85</v>
      </c>
      <c r="I616" s="124">
        <v>92931.93</v>
      </c>
      <c r="J616" s="81">
        <v>0</v>
      </c>
      <c r="K616" s="90">
        <f t="shared" si="12"/>
        <v>92931.93</v>
      </c>
      <c r="L616" s="81">
        <v>0</v>
      </c>
      <c r="M616" s="78" t="s">
        <v>3053</v>
      </c>
      <c r="N616" s="118" t="s">
        <v>3054</v>
      </c>
    </row>
    <row r="617" spans="1:14" ht="57.6" x14ac:dyDescent="0.3">
      <c r="A617" s="16">
        <v>616</v>
      </c>
      <c r="B617" s="78" t="s">
        <v>3055</v>
      </c>
      <c r="C617" s="78" t="s">
        <v>3056</v>
      </c>
      <c r="D617" s="118" t="s">
        <v>3057</v>
      </c>
      <c r="E617" s="79" t="s">
        <v>772</v>
      </c>
      <c r="F617" s="80" t="s">
        <v>773</v>
      </c>
      <c r="G617" s="111">
        <v>45121</v>
      </c>
      <c r="H617" s="115">
        <v>400000</v>
      </c>
      <c r="I617" s="124">
        <v>240000</v>
      </c>
      <c r="J617" s="81">
        <v>0</v>
      </c>
      <c r="K617" s="90">
        <f t="shared" si="12"/>
        <v>240000</v>
      </c>
      <c r="L617" s="81">
        <v>0</v>
      </c>
      <c r="M617" s="78" t="s">
        <v>932</v>
      </c>
      <c r="N617" s="118" t="s">
        <v>933</v>
      </c>
    </row>
    <row r="618" spans="1:14" ht="57.6" x14ac:dyDescent="0.3">
      <c r="A618" s="16">
        <v>617</v>
      </c>
      <c r="B618" s="78" t="s">
        <v>3058</v>
      </c>
      <c r="C618" s="78" t="s">
        <v>3059</v>
      </c>
      <c r="D618" s="118" t="s">
        <v>3060</v>
      </c>
      <c r="E618" s="79" t="s">
        <v>772</v>
      </c>
      <c r="F618" s="80" t="s">
        <v>773</v>
      </c>
      <c r="G618" s="111">
        <v>45645</v>
      </c>
      <c r="H618" s="115">
        <v>299000</v>
      </c>
      <c r="I618" s="125">
        <v>149500</v>
      </c>
      <c r="J618" s="81">
        <v>0</v>
      </c>
      <c r="K618" s="90">
        <f t="shared" si="12"/>
        <v>149500</v>
      </c>
      <c r="L618" s="81">
        <v>0</v>
      </c>
      <c r="M618" s="78" t="s">
        <v>3061</v>
      </c>
      <c r="N618" s="118" t="s">
        <v>3062</v>
      </c>
    </row>
    <row r="619" spans="1:14" ht="57.6" x14ac:dyDescent="0.3">
      <c r="A619" s="16">
        <v>618</v>
      </c>
      <c r="B619" s="78" t="s">
        <v>3063</v>
      </c>
      <c r="C619" s="78" t="s">
        <v>3064</v>
      </c>
      <c r="D619" s="118" t="s">
        <v>3065</v>
      </c>
      <c r="E619" s="79" t="s">
        <v>772</v>
      </c>
      <c r="F619" s="80" t="s">
        <v>773</v>
      </c>
      <c r="G619" s="111" t="s">
        <v>952</v>
      </c>
      <c r="H619" s="115">
        <v>60000</v>
      </c>
      <c r="I619" s="124">
        <v>30000</v>
      </c>
      <c r="J619" s="81">
        <v>0</v>
      </c>
      <c r="K619" s="90">
        <f t="shared" si="12"/>
        <v>30000</v>
      </c>
      <c r="L619" s="81">
        <v>0</v>
      </c>
      <c r="M619" s="78" t="s">
        <v>3066</v>
      </c>
      <c r="N619" s="118" t="s">
        <v>3067</v>
      </c>
    </row>
    <row r="620" spans="1:14" ht="57.6" x14ac:dyDescent="0.3">
      <c r="A620" s="16">
        <v>619</v>
      </c>
      <c r="B620" s="78" t="s">
        <v>3068</v>
      </c>
      <c r="C620" s="78" t="s">
        <v>3069</v>
      </c>
      <c r="D620" s="118" t="s">
        <v>3070</v>
      </c>
      <c r="E620" s="79" t="s">
        <v>772</v>
      </c>
      <c r="F620" s="80" t="s">
        <v>773</v>
      </c>
      <c r="G620" s="111" t="s">
        <v>1373</v>
      </c>
      <c r="H620" s="115">
        <v>115965.43</v>
      </c>
      <c r="I620" s="124">
        <v>92772.34</v>
      </c>
      <c r="J620" s="81">
        <v>0</v>
      </c>
      <c r="K620" s="90">
        <f t="shared" si="12"/>
        <v>92772.34</v>
      </c>
      <c r="L620" s="81">
        <v>0</v>
      </c>
      <c r="M620" s="78" t="s">
        <v>1112</v>
      </c>
      <c r="N620" s="118" t="s">
        <v>1113</v>
      </c>
    </row>
    <row r="621" spans="1:14" ht="57.6" x14ac:dyDescent="0.3">
      <c r="A621" s="16">
        <v>620</v>
      </c>
      <c r="B621" s="78" t="s">
        <v>3071</v>
      </c>
      <c r="C621" s="78" t="s">
        <v>3072</v>
      </c>
      <c r="D621" s="118" t="s">
        <v>3073</v>
      </c>
      <c r="E621" s="79" t="s">
        <v>772</v>
      </c>
      <c r="F621" s="80" t="s">
        <v>773</v>
      </c>
      <c r="G621" s="111">
        <v>45378</v>
      </c>
      <c r="H621" s="115">
        <v>157150</v>
      </c>
      <c r="I621" s="124">
        <v>78585</v>
      </c>
      <c r="J621" s="81">
        <v>0</v>
      </c>
      <c r="K621" s="90">
        <f t="shared" si="12"/>
        <v>78585</v>
      </c>
      <c r="L621" s="81">
        <v>0</v>
      </c>
      <c r="M621" s="78" t="s">
        <v>3074</v>
      </c>
      <c r="N621" s="118" t="s">
        <v>3075</v>
      </c>
    </row>
    <row r="622" spans="1:14" ht="57.6" x14ac:dyDescent="0.3">
      <c r="A622" s="16">
        <v>621</v>
      </c>
      <c r="B622" s="78" t="s">
        <v>3076</v>
      </c>
      <c r="C622" s="78" t="s">
        <v>3077</v>
      </c>
      <c r="D622" s="118" t="s">
        <v>3078</v>
      </c>
      <c r="E622" s="79" t="s">
        <v>772</v>
      </c>
      <c r="F622" s="80" t="s">
        <v>773</v>
      </c>
      <c r="G622" s="111">
        <v>45405</v>
      </c>
      <c r="H622" s="115">
        <v>248800</v>
      </c>
      <c r="I622" s="124">
        <v>189440</v>
      </c>
      <c r="J622" s="81">
        <v>0</v>
      </c>
      <c r="K622" s="90">
        <f t="shared" si="12"/>
        <v>189440</v>
      </c>
      <c r="L622" s="81">
        <v>0</v>
      </c>
      <c r="M622" s="78" t="s">
        <v>853</v>
      </c>
      <c r="N622" s="118" t="s">
        <v>854</v>
      </c>
    </row>
    <row r="623" spans="1:14" ht="57.6" x14ac:dyDescent="0.3">
      <c r="A623" s="16">
        <v>622</v>
      </c>
      <c r="B623" s="78" t="s">
        <v>3079</v>
      </c>
      <c r="C623" s="78" t="s">
        <v>3080</v>
      </c>
      <c r="D623" s="118" t="s">
        <v>3081</v>
      </c>
      <c r="E623" s="79" t="s">
        <v>772</v>
      </c>
      <c r="F623" s="80" t="s">
        <v>773</v>
      </c>
      <c r="G623" s="111" t="s">
        <v>2089</v>
      </c>
      <c r="H623" s="115">
        <v>128000</v>
      </c>
      <c r="I623" s="124">
        <v>64000</v>
      </c>
      <c r="J623" s="81">
        <v>0</v>
      </c>
      <c r="K623" s="90">
        <f t="shared" si="12"/>
        <v>64000</v>
      </c>
      <c r="L623" s="81">
        <v>0</v>
      </c>
      <c r="M623" s="78" t="s">
        <v>1235</v>
      </c>
      <c r="N623" s="118" t="s">
        <v>1236</v>
      </c>
    </row>
    <row r="624" spans="1:14" ht="57.6" x14ac:dyDescent="0.3">
      <c r="A624" s="16">
        <v>623</v>
      </c>
      <c r="B624" s="78" t="s">
        <v>3082</v>
      </c>
      <c r="C624" s="78" t="s">
        <v>3083</v>
      </c>
      <c r="D624" s="118" t="s">
        <v>3084</v>
      </c>
      <c r="E624" s="79" t="s">
        <v>772</v>
      </c>
      <c r="F624" s="80" t="s">
        <v>773</v>
      </c>
      <c r="G624" s="111" t="s">
        <v>781</v>
      </c>
      <c r="H624" s="115">
        <v>282974.06</v>
      </c>
      <c r="I624" s="124">
        <v>169784.44</v>
      </c>
      <c r="J624" s="81">
        <v>0</v>
      </c>
      <c r="K624" s="90">
        <f t="shared" si="12"/>
        <v>169784.44</v>
      </c>
      <c r="L624" s="81">
        <v>0</v>
      </c>
      <c r="M624" s="78" t="s">
        <v>154</v>
      </c>
      <c r="N624" s="118" t="s">
        <v>155</v>
      </c>
    </row>
    <row r="625" spans="1:14" ht="57.6" x14ac:dyDescent="0.3">
      <c r="A625" s="16">
        <v>624</v>
      </c>
      <c r="B625" s="78" t="s">
        <v>3085</v>
      </c>
      <c r="C625" s="78" t="s">
        <v>3086</v>
      </c>
      <c r="D625" s="120" t="s">
        <v>3087</v>
      </c>
      <c r="E625" s="79" t="s">
        <v>772</v>
      </c>
      <c r="F625" s="80" t="s">
        <v>773</v>
      </c>
      <c r="G625" s="111">
        <v>45411</v>
      </c>
      <c r="H625" s="115">
        <v>249963</v>
      </c>
      <c r="I625" s="124">
        <v>199740</v>
      </c>
      <c r="J625" s="81">
        <v>0</v>
      </c>
      <c r="K625" s="90">
        <f t="shared" si="12"/>
        <v>199740</v>
      </c>
      <c r="L625" s="81">
        <v>0</v>
      </c>
      <c r="M625" s="78" t="s">
        <v>833</v>
      </c>
      <c r="N625" s="118" t="s">
        <v>834</v>
      </c>
    </row>
    <row r="626" spans="1:14" ht="57.6" x14ac:dyDescent="0.3">
      <c r="A626" s="16">
        <v>625</v>
      </c>
      <c r="B626" s="78" t="s">
        <v>3088</v>
      </c>
      <c r="C626" s="78" t="s">
        <v>3089</v>
      </c>
      <c r="D626" s="118" t="s">
        <v>3090</v>
      </c>
      <c r="E626" s="79" t="s">
        <v>772</v>
      </c>
      <c r="F626" s="80" t="s">
        <v>773</v>
      </c>
      <c r="G626" s="111">
        <v>45114</v>
      </c>
      <c r="H626" s="115">
        <v>68414.75</v>
      </c>
      <c r="I626" s="124">
        <v>34207.35</v>
      </c>
      <c r="J626" s="81">
        <v>0</v>
      </c>
      <c r="K626" s="90">
        <f t="shared" si="12"/>
        <v>34207.35</v>
      </c>
      <c r="L626" s="81">
        <v>0</v>
      </c>
      <c r="M626" s="78" t="s">
        <v>3091</v>
      </c>
      <c r="N626" s="118" t="s">
        <v>3092</v>
      </c>
    </row>
    <row r="627" spans="1:14" ht="57.6" x14ac:dyDescent="0.3">
      <c r="A627" s="16">
        <v>626</v>
      </c>
      <c r="B627" s="78" t="s">
        <v>3093</v>
      </c>
      <c r="C627" s="78" t="s">
        <v>3094</v>
      </c>
      <c r="D627" s="118" t="s">
        <v>3095</v>
      </c>
      <c r="E627" s="79" t="s">
        <v>772</v>
      </c>
      <c r="F627" s="80" t="s">
        <v>773</v>
      </c>
      <c r="G627" s="111" t="s">
        <v>1096</v>
      </c>
      <c r="H627" s="115">
        <v>282650</v>
      </c>
      <c r="I627" s="124">
        <v>169590</v>
      </c>
      <c r="J627" s="81">
        <v>0</v>
      </c>
      <c r="K627" s="90">
        <f t="shared" si="12"/>
        <v>169590</v>
      </c>
      <c r="L627" s="81">
        <v>0</v>
      </c>
      <c r="M627" s="78" t="s">
        <v>59</v>
      </c>
      <c r="N627" s="118" t="s">
        <v>60</v>
      </c>
    </row>
    <row r="628" spans="1:14" ht="57.6" x14ac:dyDescent="0.3">
      <c r="A628" s="16">
        <v>627</v>
      </c>
      <c r="B628" s="78" t="s">
        <v>3096</v>
      </c>
      <c r="C628" s="78" t="s">
        <v>3097</v>
      </c>
      <c r="D628" s="118" t="s">
        <v>3098</v>
      </c>
      <c r="E628" s="79" t="s">
        <v>772</v>
      </c>
      <c r="F628" s="80" t="s">
        <v>773</v>
      </c>
      <c r="G628" s="111" t="s">
        <v>2089</v>
      </c>
      <c r="H628" s="115">
        <v>67236.740000000005</v>
      </c>
      <c r="I628" s="124">
        <v>33618.370000000003</v>
      </c>
      <c r="J628" s="81">
        <v>0</v>
      </c>
      <c r="K628" s="90">
        <f t="shared" si="12"/>
        <v>33618.370000000003</v>
      </c>
      <c r="L628" s="81">
        <v>0</v>
      </c>
      <c r="M628" s="78" t="s">
        <v>3099</v>
      </c>
      <c r="N628" s="118" t="s">
        <v>3100</v>
      </c>
    </row>
    <row r="629" spans="1:14" ht="57.6" x14ac:dyDescent="0.3">
      <c r="A629" s="16">
        <v>628</v>
      </c>
      <c r="B629" s="78" t="s">
        <v>3101</v>
      </c>
      <c r="C629" s="78" t="s">
        <v>3102</v>
      </c>
      <c r="D629" s="118" t="s">
        <v>3103</v>
      </c>
      <c r="E629" s="79" t="s">
        <v>772</v>
      </c>
      <c r="F629" s="80" t="s">
        <v>773</v>
      </c>
      <c r="G629" s="111" t="s">
        <v>1379</v>
      </c>
      <c r="H629" s="115">
        <v>400000</v>
      </c>
      <c r="I629" s="124">
        <v>200000</v>
      </c>
      <c r="J629" s="81">
        <v>0</v>
      </c>
      <c r="K629" s="90">
        <f t="shared" ref="K629:K660" si="13">I629</f>
        <v>200000</v>
      </c>
      <c r="L629" s="81">
        <v>0</v>
      </c>
      <c r="M629" s="78" t="s">
        <v>638</v>
      </c>
      <c r="N629" s="118" t="s">
        <v>639</v>
      </c>
    </row>
    <row r="630" spans="1:14" ht="57.6" x14ac:dyDescent="0.3">
      <c r="A630" s="16">
        <v>629</v>
      </c>
      <c r="B630" s="78" t="s">
        <v>3104</v>
      </c>
      <c r="C630" s="78" t="s">
        <v>3105</v>
      </c>
      <c r="D630" s="118" t="s">
        <v>3106</v>
      </c>
      <c r="E630" s="79" t="s">
        <v>772</v>
      </c>
      <c r="F630" s="80" t="s">
        <v>773</v>
      </c>
      <c r="G630" s="111" t="s">
        <v>2089</v>
      </c>
      <c r="H630" s="115">
        <v>106864.13</v>
      </c>
      <c r="I630" s="124">
        <v>64118.47</v>
      </c>
      <c r="J630" s="81">
        <v>0</v>
      </c>
      <c r="K630" s="90">
        <f t="shared" si="13"/>
        <v>64118.47</v>
      </c>
      <c r="L630" s="81">
        <v>0</v>
      </c>
      <c r="M630" s="78" t="s">
        <v>994</v>
      </c>
      <c r="N630" s="118" t="s">
        <v>995</v>
      </c>
    </row>
    <row r="631" spans="1:14" ht="57.6" x14ac:dyDescent="0.3">
      <c r="A631" s="16">
        <v>630</v>
      </c>
      <c r="B631" s="78" t="s">
        <v>3107</v>
      </c>
      <c r="C631" s="78" t="s">
        <v>3108</v>
      </c>
      <c r="D631" s="118" t="s">
        <v>3109</v>
      </c>
      <c r="E631" s="79" t="s">
        <v>772</v>
      </c>
      <c r="F631" s="80" t="s">
        <v>773</v>
      </c>
      <c r="G631" s="112">
        <v>45247</v>
      </c>
      <c r="H631" s="115">
        <v>249800</v>
      </c>
      <c r="I631" s="124">
        <v>199840</v>
      </c>
      <c r="J631" s="81">
        <v>0</v>
      </c>
      <c r="K631" s="90">
        <f t="shared" si="13"/>
        <v>199840</v>
      </c>
      <c r="L631" s="81">
        <v>0</v>
      </c>
      <c r="M631" s="78" t="s">
        <v>786</v>
      </c>
      <c r="N631" s="118" t="s">
        <v>787</v>
      </c>
    </row>
    <row r="632" spans="1:14" ht="57.6" x14ac:dyDescent="0.3">
      <c r="A632" s="16">
        <v>631</v>
      </c>
      <c r="B632" s="78" t="s">
        <v>3110</v>
      </c>
      <c r="C632" s="78" t="s">
        <v>3111</v>
      </c>
      <c r="D632" s="118" t="s">
        <v>3112</v>
      </c>
      <c r="E632" s="79" t="s">
        <v>772</v>
      </c>
      <c r="F632" s="80" t="s">
        <v>773</v>
      </c>
      <c r="G632" s="112">
        <v>45247</v>
      </c>
      <c r="H632" s="115">
        <v>221565.19</v>
      </c>
      <c r="I632" s="124">
        <v>177252.15</v>
      </c>
      <c r="J632" s="81">
        <v>0</v>
      </c>
      <c r="K632" s="90">
        <f t="shared" si="13"/>
        <v>177252.15</v>
      </c>
      <c r="L632" s="81">
        <v>0</v>
      </c>
      <c r="M632" s="78" t="s">
        <v>1956</v>
      </c>
      <c r="N632" s="118" t="s">
        <v>1957</v>
      </c>
    </row>
    <row r="633" spans="1:14" ht="57.6" x14ac:dyDescent="0.3">
      <c r="A633" s="16">
        <v>632</v>
      </c>
      <c r="B633" s="78" t="s">
        <v>3113</v>
      </c>
      <c r="C633" s="78" t="s">
        <v>3114</v>
      </c>
      <c r="D633" s="118" t="s">
        <v>1952</v>
      </c>
      <c r="E633" s="79" t="s">
        <v>772</v>
      </c>
      <c r="F633" s="80" t="s">
        <v>773</v>
      </c>
      <c r="G633" s="111" t="s">
        <v>1240</v>
      </c>
      <c r="H633" s="115">
        <v>193994.43</v>
      </c>
      <c r="I633" s="124">
        <v>155195.54</v>
      </c>
      <c r="J633" s="81">
        <v>0</v>
      </c>
      <c r="K633" s="90">
        <f t="shared" si="13"/>
        <v>155195.54</v>
      </c>
      <c r="L633" s="81">
        <v>0</v>
      </c>
      <c r="M633" s="78" t="s">
        <v>1071</v>
      </c>
      <c r="N633" s="118" t="s">
        <v>1072</v>
      </c>
    </row>
    <row r="634" spans="1:14" ht="57.6" x14ac:dyDescent="0.3">
      <c r="A634" s="16">
        <v>633</v>
      </c>
      <c r="B634" s="78" t="s">
        <v>3115</v>
      </c>
      <c r="C634" s="78" t="s">
        <v>3116</v>
      </c>
      <c r="D634" s="118" t="s">
        <v>3117</v>
      </c>
      <c r="E634" s="79" t="s">
        <v>772</v>
      </c>
      <c r="F634" s="80" t="s">
        <v>773</v>
      </c>
      <c r="G634" s="111" t="s">
        <v>1327</v>
      </c>
      <c r="H634" s="115">
        <v>125241.99</v>
      </c>
      <c r="I634" s="124">
        <v>62621</v>
      </c>
      <c r="J634" s="81">
        <v>0</v>
      </c>
      <c r="K634" s="90">
        <f t="shared" si="13"/>
        <v>62621</v>
      </c>
      <c r="L634" s="81">
        <v>0</v>
      </c>
      <c r="M634" s="78" t="s">
        <v>59</v>
      </c>
      <c r="N634" s="118" t="s">
        <v>60</v>
      </c>
    </row>
    <row r="635" spans="1:14" ht="57.6" x14ac:dyDescent="0.3">
      <c r="A635" s="16">
        <v>634</v>
      </c>
      <c r="B635" s="78" t="s">
        <v>3118</v>
      </c>
      <c r="C635" s="78" t="s">
        <v>3119</v>
      </c>
      <c r="D635" s="118" t="s">
        <v>3120</v>
      </c>
      <c r="E635" s="79" t="s">
        <v>772</v>
      </c>
      <c r="F635" s="80" t="s">
        <v>773</v>
      </c>
      <c r="G635" s="111" t="s">
        <v>1240</v>
      </c>
      <c r="H635" s="115">
        <v>249029</v>
      </c>
      <c r="I635" s="124">
        <v>199223</v>
      </c>
      <c r="J635" s="81">
        <v>0</v>
      </c>
      <c r="K635" s="90">
        <f t="shared" si="13"/>
        <v>199223</v>
      </c>
      <c r="L635" s="81">
        <v>0</v>
      </c>
      <c r="M635" s="78" t="s">
        <v>1071</v>
      </c>
      <c r="N635" s="118" t="s">
        <v>1072</v>
      </c>
    </row>
    <row r="636" spans="1:14" ht="57.6" x14ac:dyDescent="0.3">
      <c r="A636" s="16">
        <v>635</v>
      </c>
      <c r="B636" s="78" t="s">
        <v>3121</v>
      </c>
      <c r="C636" s="78" t="s">
        <v>3122</v>
      </c>
      <c r="D636" s="118" t="s">
        <v>3123</v>
      </c>
      <c r="E636" s="79" t="s">
        <v>772</v>
      </c>
      <c r="F636" s="80" t="s">
        <v>773</v>
      </c>
      <c r="G636" s="111">
        <v>45362</v>
      </c>
      <c r="H636" s="115">
        <v>117452.15</v>
      </c>
      <c r="I636" s="124">
        <v>93961.72</v>
      </c>
      <c r="J636" s="81">
        <v>0</v>
      </c>
      <c r="K636" s="90">
        <f t="shared" si="13"/>
        <v>93961.72</v>
      </c>
      <c r="L636" s="81">
        <v>0</v>
      </c>
      <c r="M636" s="78" t="s">
        <v>913</v>
      </c>
      <c r="N636" s="118" t="s">
        <v>914</v>
      </c>
    </row>
    <row r="637" spans="1:14" ht="57.6" x14ac:dyDescent="0.3">
      <c r="A637" s="16">
        <v>636</v>
      </c>
      <c r="B637" s="78" t="s">
        <v>3124</v>
      </c>
      <c r="C637" s="78" t="s">
        <v>3125</v>
      </c>
      <c r="D637" s="118" t="s">
        <v>3126</v>
      </c>
      <c r="E637" s="79" t="s">
        <v>772</v>
      </c>
      <c r="F637" s="80" t="s">
        <v>773</v>
      </c>
      <c r="G637" s="111">
        <v>45623</v>
      </c>
      <c r="H637" s="115">
        <v>287018.44</v>
      </c>
      <c r="I637" s="124">
        <v>143509.22</v>
      </c>
      <c r="J637" s="81">
        <v>0</v>
      </c>
      <c r="K637" s="90">
        <f t="shared" si="13"/>
        <v>143509.22</v>
      </c>
      <c r="L637" s="81">
        <v>0</v>
      </c>
      <c r="M637" s="78" t="s">
        <v>3127</v>
      </c>
      <c r="N637" s="118" t="s">
        <v>3128</v>
      </c>
    </row>
    <row r="638" spans="1:14" ht="57.6" x14ac:dyDescent="0.3">
      <c r="A638" s="16">
        <v>637</v>
      </c>
      <c r="B638" s="78" t="s">
        <v>3129</v>
      </c>
      <c r="C638" s="78" t="s">
        <v>3130</v>
      </c>
      <c r="D638" s="118" t="s">
        <v>3131</v>
      </c>
      <c r="E638" s="79" t="s">
        <v>772</v>
      </c>
      <c r="F638" s="80" t="s">
        <v>773</v>
      </c>
      <c r="G638" s="111" t="s">
        <v>1379</v>
      </c>
      <c r="H638" s="115">
        <v>93401</v>
      </c>
      <c r="I638" s="124">
        <v>74720.800000000003</v>
      </c>
      <c r="J638" s="81">
        <v>0</v>
      </c>
      <c r="K638" s="90">
        <f t="shared" si="13"/>
        <v>74720.800000000003</v>
      </c>
      <c r="L638" s="81">
        <v>0</v>
      </c>
      <c r="M638" s="78" t="s">
        <v>1741</v>
      </c>
      <c r="N638" s="118" t="s">
        <v>1742</v>
      </c>
    </row>
    <row r="639" spans="1:14" ht="57.6" x14ac:dyDescent="0.3">
      <c r="A639" s="16">
        <v>638</v>
      </c>
      <c r="B639" s="78" t="s">
        <v>3132</v>
      </c>
      <c r="C639" s="78" t="s">
        <v>3133</v>
      </c>
      <c r="D639" s="118" t="s">
        <v>3134</v>
      </c>
      <c r="E639" s="79" t="s">
        <v>772</v>
      </c>
      <c r="F639" s="80" t="s">
        <v>773</v>
      </c>
      <c r="G639" s="111" t="s">
        <v>797</v>
      </c>
      <c r="H639" s="115">
        <v>241025.09</v>
      </c>
      <c r="I639" s="124">
        <v>192820.07</v>
      </c>
      <c r="J639" s="81">
        <v>0</v>
      </c>
      <c r="K639" s="90">
        <f t="shared" si="13"/>
        <v>192820.07</v>
      </c>
      <c r="L639" s="81">
        <v>0</v>
      </c>
      <c r="M639" s="78" t="s">
        <v>1474</v>
      </c>
      <c r="N639" s="118" t="s">
        <v>1475</v>
      </c>
    </row>
    <row r="640" spans="1:14" ht="57.6" x14ac:dyDescent="0.3">
      <c r="A640" s="16">
        <v>639</v>
      </c>
      <c r="B640" s="78" t="s">
        <v>3135</v>
      </c>
      <c r="C640" s="78" t="s">
        <v>3136</v>
      </c>
      <c r="D640" s="118" t="s">
        <v>3137</v>
      </c>
      <c r="E640" s="79" t="s">
        <v>772</v>
      </c>
      <c r="F640" s="80" t="s">
        <v>773</v>
      </c>
      <c r="G640" s="111" t="s">
        <v>1327</v>
      </c>
      <c r="H640" s="115">
        <v>248219</v>
      </c>
      <c r="I640" s="124">
        <v>124109</v>
      </c>
      <c r="J640" s="81">
        <v>0</v>
      </c>
      <c r="K640" s="90">
        <f t="shared" si="13"/>
        <v>124109</v>
      </c>
      <c r="L640" s="81">
        <v>0</v>
      </c>
      <c r="M640" s="78" t="s">
        <v>1261</v>
      </c>
      <c r="N640" s="118" t="s">
        <v>1262</v>
      </c>
    </row>
    <row r="641" spans="1:14" ht="57.6" x14ac:dyDescent="0.3">
      <c r="A641" s="16">
        <v>640</v>
      </c>
      <c r="B641" s="78" t="s">
        <v>3138</v>
      </c>
      <c r="C641" s="78" t="s">
        <v>3139</v>
      </c>
      <c r="D641" s="118" t="s">
        <v>3140</v>
      </c>
      <c r="E641" s="79" t="s">
        <v>772</v>
      </c>
      <c r="F641" s="80" t="s">
        <v>773</v>
      </c>
      <c r="G641" s="111">
        <v>45380</v>
      </c>
      <c r="H641" s="115">
        <v>96200</v>
      </c>
      <c r="I641" s="124">
        <v>49550</v>
      </c>
      <c r="J641" s="81">
        <v>0</v>
      </c>
      <c r="K641" s="90">
        <f t="shared" si="13"/>
        <v>49550</v>
      </c>
      <c r="L641" s="81">
        <v>0</v>
      </c>
      <c r="M641" s="78" t="s">
        <v>19</v>
      </c>
      <c r="N641" s="118" t="s">
        <v>20</v>
      </c>
    </row>
    <row r="642" spans="1:14" ht="57.6" x14ac:dyDescent="0.3">
      <c r="A642" s="16">
        <v>641</v>
      </c>
      <c r="B642" s="78" t="s">
        <v>3141</v>
      </c>
      <c r="C642" s="78" t="s">
        <v>3142</v>
      </c>
      <c r="D642" s="118" t="s">
        <v>3143</v>
      </c>
      <c r="E642" s="79" t="s">
        <v>772</v>
      </c>
      <c r="F642" s="80" t="s">
        <v>773</v>
      </c>
      <c r="G642" s="111" t="s">
        <v>1327</v>
      </c>
      <c r="H642" s="115">
        <v>65975</v>
      </c>
      <c r="I642" s="124">
        <v>39585</v>
      </c>
      <c r="J642" s="81">
        <v>0</v>
      </c>
      <c r="K642" s="90">
        <f t="shared" si="13"/>
        <v>39585</v>
      </c>
      <c r="L642" s="81">
        <v>0</v>
      </c>
      <c r="M642" s="78" t="s">
        <v>223</v>
      </c>
      <c r="N642" s="118" t="s">
        <v>224</v>
      </c>
    </row>
    <row r="643" spans="1:14" ht="57.6" x14ac:dyDescent="0.3">
      <c r="A643" s="16">
        <v>642</v>
      </c>
      <c r="B643" s="78" t="s">
        <v>3144</v>
      </c>
      <c r="C643" s="78" t="s">
        <v>3145</v>
      </c>
      <c r="D643" s="118" t="s">
        <v>3146</v>
      </c>
      <c r="E643" s="79" t="s">
        <v>772</v>
      </c>
      <c r="F643" s="80" t="s">
        <v>773</v>
      </c>
      <c r="G643" s="111" t="s">
        <v>1327</v>
      </c>
      <c r="H643" s="115">
        <v>46851.63</v>
      </c>
      <c r="I643" s="124">
        <v>23425.82</v>
      </c>
      <c r="J643" s="81">
        <v>0</v>
      </c>
      <c r="K643" s="90">
        <f t="shared" si="13"/>
        <v>23425.82</v>
      </c>
      <c r="L643" s="81">
        <v>0</v>
      </c>
      <c r="M643" s="78" t="s">
        <v>1799</v>
      </c>
      <c r="N643" s="118" t="s">
        <v>1800</v>
      </c>
    </row>
    <row r="644" spans="1:14" ht="57.6" x14ac:dyDescent="0.3">
      <c r="A644" s="16">
        <v>643</v>
      </c>
      <c r="B644" s="78" t="s">
        <v>3147</v>
      </c>
      <c r="C644" s="78" t="s">
        <v>3148</v>
      </c>
      <c r="D644" s="118" t="s">
        <v>3149</v>
      </c>
      <c r="E644" s="79" t="s">
        <v>772</v>
      </c>
      <c r="F644" s="80" t="s">
        <v>773</v>
      </c>
      <c r="G644" s="111" t="s">
        <v>1327</v>
      </c>
      <c r="H644" s="115">
        <v>365402</v>
      </c>
      <c r="I644" s="124">
        <v>182701</v>
      </c>
      <c r="J644" s="81">
        <v>0</v>
      </c>
      <c r="K644" s="90">
        <f t="shared" si="13"/>
        <v>182701</v>
      </c>
      <c r="L644" s="81">
        <v>0</v>
      </c>
      <c r="M644" s="78" t="s">
        <v>3150</v>
      </c>
      <c r="N644" s="118" t="s">
        <v>3151</v>
      </c>
    </row>
    <row r="645" spans="1:14" ht="57.6" x14ac:dyDescent="0.3">
      <c r="A645" s="16">
        <v>644</v>
      </c>
      <c r="B645" s="78" t="s">
        <v>3152</v>
      </c>
      <c r="C645" s="78" t="s">
        <v>3153</v>
      </c>
      <c r="D645" s="118" t="s">
        <v>3154</v>
      </c>
      <c r="E645" s="79" t="s">
        <v>772</v>
      </c>
      <c r="F645" s="80" t="s">
        <v>773</v>
      </c>
      <c r="G645" s="111">
        <v>45114</v>
      </c>
      <c r="H645" s="115">
        <v>47115.26</v>
      </c>
      <c r="I645" s="124">
        <v>23557.63</v>
      </c>
      <c r="J645" s="81">
        <v>0</v>
      </c>
      <c r="K645" s="90">
        <f t="shared" si="13"/>
        <v>23557.63</v>
      </c>
      <c r="L645" s="81">
        <v>0</v>
      </c>
      <c r="M645" s="78" t="s">
        <v>319</v>
      </c>
      <c r="N645" s="118" t="s">
        <v>320</v>
      </c>
    </row>
    <row r="646" spans="1:14" ht="57.6" x14ac:dyDescent="0.3">
      <c r="A646" s="16">
        <v>645</v>
      </c>
      <c r="B646" s="78" t="s">
        <v>3155</v>
      </c>
      <c r="C646" s="78" t="s">
        <v>3156</v>
      </c>
      <c r="D646" s="118" t="s">
        <v>3157</v>
      </c>
      <c r="E646" s="79" t="s">
        <v>772</v>
      </c>
      <c r="F646" s="80" t="s">
        <v>773</v>
      </c>
      <c r="G646" s="111" t="s">
        <v>791</v>
      </c>
      <c r="H646" s="115">
        <v>182237</v>
      </c>
      <c r="I646" s="124">
        <v>145789.6</v>
      </c>
      <c r="J646" s="81">
        <v>0</v>
      </c>
      <c r="K646" s="90">
        <f t="shared" si="13"/>
        <v>145789.6</v>
      </c>
      <c r="L646" s="81">
        <v>0</v>
      </c>
      <c r="M646" s="78" t="s">
        <v>3158</v>
      </c>
      <c r="N646" s="118" t="s">
        <v>3159</v>
      </c>
    </row>
    <row r="647" spans="1:14" ht="57.6" x14ac:dyDescent="0.3">
      <c r="A647" s="16">
        <v>646</v>
      </c>
      <c r="B647" s="78" t="s">
        <v>3160</v>
      </c>
      <c r="C647" s="78" t="s">
        <v>3161</v>
      </c>
      <c r="D647" s="118" t="s">
        <v>3162</v>
      </c>
      <c r="E647" s="79" t="s">
        <v>772</v>
      </c>
      <c r="F647" s="80" t="s">
        <v>773</v>
      </c>
      <c r="G647" s="111">
        <v>45114</v>
      </c>
      <c r="H647" s="115">
        <v>136197.20000000001</v>
      </c>
      <c r="I647" s="124">
        <v>108957.75999999999</v>
      </c>
      <c r="J647" s="81">
        <v>0</v>
      </c>
      <c r="K647" s="90">
        <f t="shared" si="13"/>
        <v>108957.75999999999</v>
      </c>
      <c r="L647" s="81">
        <v>0</v>
      </c>
      <c r="M647" s="78" t="s">
        <v>1187</v>
      </c>
      <c r="N647" s="118" t="s">
        <v>1188</v>
      </c>
    </row>
    <row r="648" spans="1:14" ht="57.6" x14ac:dyDescent="0.3">
      <c r="A648" s="16">
        <v>647</v>
      </c>
      <c r="B648" s="78" t="s">
        <v>3163</v>
      </c>
      <c r="C648" s="78" t="s">
        <v>3164</v>
      </c>
      <c r="D648" s="118" t="s">
        <v>3165</v>
      </c>
      <c r="E648" s="79" t="s">
        <v>772</v>
      </c>
      <c r="F648" s="80" t="s">
        <v>773</v>
      </c>
      <c r="G648" s="111" t="s">
        <v>861</v>
      </c>
      <c r="H648" s="115">
        <v>400000</v>
      </c>
      <c r="I648" s="124">
        <v>240000</v>
      </c>
      <c r="J648" s="81">
        <v>0</v>
      </c>
      <c r="K648" s="90">
        <f t="shared" si="13"/>
        <v>240000</v>
      </c>
      <c r="L648" s="81">
        <v>0</v>
      </c>
      <c r="M648" s="78" t="s">
        <v>1272</v>
      </c>
      <c r="N648" s="118" t="s">
        <v>1273</v>
      </c>
    </row>
    <row r="649" spans="1:14" ht="57.6" x14ac:dyDescent="0.3">
      <c r="A649" s="16">
        <v>648</v>
      </c>
      <c r="B649" s="78" t="s">
        <v>3166</v>
      </c>
      <c r="C649" s="78" t="s">
        <v>3167</v>
      </c>
      <c r="D649" s="118" t="s">
        <v>3168</v>
      </c>
      <c r="E649" s="79" t="s">
        <v>772</v>
      </c>
      <c r="F649" s="80" t="s">
        <v>773</v>
      </c>
      <c r="G649" s="111" t="s">
        <v>1240</v>
      </c>
      <c r="H649" s="115">
        <v>61854</v>
      </c>
      <c r="I649" s="124">
        <v>49483.199999999997</v>
      </c>
      <c r="J649" s="81">
        <v>0</v>
      </c>
      <c r="K649" s="90">
        <f t="shared" si="13"/>
        <v>49483.199999999997</v>
      </c>
      <c r="L649" s="81">
        <v>0</v>
      </c>
      <c r="M649" s="78" t="s">
        <v>3169</v>
      </c>
      <c r="N649" s="118" t="s">
        <v>3170</v>
      </c>
    </row>
    <row r="650" spans="1:14" ht="57.6" x14ac:dyDescent="0.3">
      <c r="A650" s="16">
        <v>649</v>
      </c>
      <c r="B650" s="78" t="s">
        <v>3171</v>
      </c>
      <c r="C650" s="78" t="s">
        <v>3172</v>
      </c>
      <c r="D650" s="118" t="s">
        <v>3173</v>
      </c>
      <c r="E650" s="79" t="s">
        <v>772</v>
      </c>
      <c r="F650" s="80" t="s">
        <v>773</v>
      </c>
      <c r="G650" s="111" t="s">
        <v>1482</v>
      </c>
      <c r="H650" s="115">
        <v>83416</v>
      </c>
      <c r="I650" s="124">
        <v>66732.800000000003</v>
      </c>
      <c r="J650" s="81">
        <v>0</v>
      </c>
      <c r="K650" s="90">
        <f t="shared" si="13"/>
        <v>66732.800000000003</v>
      </c>
      <c r="L650" s="81">
        <v>0</v>
      </c>
      <c r="M650" s="78" t="s">
        <v>264</v>
      </c>
      <c r="N650" s="118" t="s">
        <v>265</v>
      </c>
    </row>
    <row r="651" spans="1:14" ht="57.6" x14ac:dyDescent="0.3">
      <c r="A651" s="16">
        <v>650</v>
      </c>
      <c r="B651" s="78" t="s">
        <v>3174</v>
      </c>
      <c r="C651" s="78" t="s">
        <v>3175</v>
      </c>
      <c r="D651" s="118" t="s">
        <v>3176</v>
      </c>
      <c r="E651" s="79" t="s">
        <v>772</v>
      </c>
      <c r="F651" s="80" t="s">
        <v>773</v>
      </c>
      <c r="G651" s="111">
        <v>45114</v>
      </c>
      <c r="H651" s="115">
        <v>161539</v>
      </c>
      <c r="I651" s="124">
        <v>96923.4</v>
      </c>
      <c r="J651" s="81">
        <v>0</v>
      </c>
      <c r="K651" s="90">
        <f t="shared" si="13"/>
        <v>96923.4</v>
      </c>
      <c r="L651" s="81">
        <v>0</v>
      </c>
      <c r="M651" s="78" t="s">
        <v>1235</v>
      </c>
      <c r="N651" s="118" t="s">
        <v>1236</v>
      </c>
    </row>
    <row r="652" spans="1:14" ht="57.6" x14ac:dyDescent="0.3">
      <c r="A652" s="16">
        <v>651</v>
      </c>
      <c r="B652" s="78" t="s">
        <v>3177</v>
      </c>
      <c r="C652" s="78" t="s">
        <v>3178</v>
      </c>
      <c r="D652" s="118" t="s">
        <v>3179</v>
      </c>
      <c r="E652" s="79" t="s">
        <v>772</v>
      </c>
      <c r="F652" s="80" t="s">
        <v>773</v>
      </c>
      <c r="G652" s="111" t="s">
        <v>952</v>
      </c>
      <c r="H652" s="115">
        <v>190453.58</v>
      </c>
      <c r="I652" s="124">
        <v>114272.15</v>
      </c>
      <c r="J652" s="81">
        <v>0</v>
      </c>
      <c r="K652" s="90">
        <f t="shared" si="13"/>
        <v>114272.15</v>
      </c>
      <c r="L652" s="81">
        <v>0</v>
      </c>
      <c r="M652" s="78" t="s">
        <v>59</v>
      </c>
      <c r="N652" s="118" t="s">
        <v>60</v>
      </c>
    </row>
    <row r="653" spans="1:14" ht="57.6" x14ac:dyDescent="0.3">
      <c r="A653" s="16">
        <v>652</v>
      </c>
      <c r="B653" s="78" t="s">
        <v>3180</v>
      </c>
      <c r="C653" s="78" t="s">
        <v>3181</v>
      </c>
      <c r="D653" s="118" t="s">
        <v>3182</v>
      </c>
      <c r="E653" s="79" t="s">
        <v>772</v>
      </c>
      <c r="F653" s="80" t="s">
        <v>773</v>
      </c>
      <c r="G653" s="111" t="s">
        <v>1089</v>
      </c>
      <c r="H653" s="115">
        <v>89474</v>
      </c>
      <c r="I653" s="124">
        <v>71579.199999999997</v>
      </c>
      <c r="J653" s="81">
        <v>0</v>
      </c>
      <c r="K653" s="90">
        <f t="shared" si="13"/>
        <v>71579.199999999997</v>
      </c>
      <c r="L653" s="81">
        <v>0</v>
      </c>
      <c r="M653" s="78" t="s">
        <v>591</v>
      </c>
      <c r="N653" s="118" t="s">
        <v>1913</v>
      </c>
    </row>
    <row r="654" spans="1:14" ht="57.6" x14ac:dyDescent="0.3">
      <c r="A654" s="16">
        <v>653</v>
      </c>
      <c r="B654" s="78" t="s">
        <v>3183</v>
      </c>
      <c r="C654" s="78" t="s">
        <v>3184</v>
      </c>
      <c r="D654" s="118" t="s">
        <v>3185</v>
      </c>
      <c r="E654" s="79" t="s">
        <v>772</v>
      </c>
      <c r="F654" s="80" t="s">
        <v>773</v>
      </c>
      <c r="G654" s="111" t="s">
        <v>1379</v>
      </c>
      <c r="H654" s="115">
        <v>400000</v>
      </c>
      <c r="I654" s="124">
        <v>198236.3</v>
      </c>
      <c r="J654" s="81">
        <v>0</v>
      </c>
      <c r="K654" s="90">
        <f t="shared" si="13"/>
        <v>198236.3</v>
      </c>
      <c r="L654" s="81">
        <v>0</v>
      </c>
      <c r="M654" s="78" t="s">
        <v>638</v>
      </c>
      <c r="N654" s="118" t="s">
        <v>639</v>
      </c>
    </row>
    <row r="655" spans="1:14" ht="57.6" x14ac:dyDescent="0.3">
      <c r="A655" s="16">
        <v>654</v>
      </c>
      <c r="B655" s="78" t="s">
        <v>3186</v>
      </c>
      <c r="C655" s="78" t="s">
        <v>72</v>
      </c>
      <c r="D655" s="118" t="s">
        <v>73</v>
      </c>
      <c r="E655" s="79" t="s">
        <v>772</v>
      </c>
      <c r="F655" s="80" t="s">
        <v>773</v>
      </c>
      <c r="G655" s="111" t="s">
        <v>1327</v>
      </c>
      <c r="H655" s="115">
        <v>390658</v>
      </c>
      <c r="I655" s="124">
        <v>200000</v>
      </c>
      <c r="J655" s="81">
        <v>0</v>
      </c>
      <c r="K655" s="90">
        <f t="shared" si="13"/>
        <v>200000</v>
      </c>
      <c r="L655" s="81">
        <v>0</v>
      </c>
      <c r="M655" s="78" t="s">
        <v>74</v>
      </c>
      <c r="N655" s="118" t="s">
        <v>75</v>
      </c>
    </row>
    <row r="656" spans="1:14" ht="57.6" x14ac:dyDescent="0.3">
      <c r="A656" s="16">
        <v>655</v>
      </c>
      <c r="B656" s="78" t="s">
        <v>3187</v>
      </c>
      <c r="C656" s="78" t="s">
        <v>3188</v>
      </c>
      <c r="D656" s="118" t="s">
        <v>3189</v>
      </c>
      <c r="E656" s="79" t="s">
        <v>772</v>
      </c>
      <c r="F656" s="80" t="s">
        <v>773</v>
      </c>
      <c r="G656" s="111" t="s">
        <v>952</v>
      </c>
      <c r="H656" s="115">
        <v>47000</v>
      </c>
      <c r="I656" s="124">
        <v>23500</v>
      </c>
      <c r="J656" s="81">
        <v>0</v>
      </c>
      <c r="K656" s="90">
        <f t="shared" si="13"/>
        <v>23500</v>
      </c>
      <c r="L656" s="81">
        <v>0</v>
      </c>
      <c r="M656" s="78" t="s">
        <v>1004</v>
      </c>
      <c r="N656" s="118" t="s">
        <v>1005</v>
      </c>
    </row>
    <row r="657" spans="1:14" ht="57.6" x14ac:dyDescent="0.3">
      <c r="A657" s="16">
        <v>656</v>
      </c>
      <c r="B657" s="78" t="s">
        <v>3190</v>
      </c>
      <c r="C657" s="78" t="s">
        <v>3191</v>
      </c>
      <c r="D657" s="118" t="s">
        <v>3192</v>
      </c>
      <c r="E657" s="79" t="s">
        <v>772</v>
      </c>
      <c r="F657" s="80" t="s">
        <v>773</v>
      </c>
      <c r="G657" s="111" t="s">
        <v>861</v>
      </c>
      <c r="H657" s="115">
        <v>362000</v>
      </c>
      <c r="I657" s="124">
        <v>181000</v>
      </c>
      <c r="J657" s="81">
        <v>0</v>
      </c>
      <c r="K657" s="90">
        <f t="shared" si="13"/>
        <v>181000</v>
      </c>
      <c r="L657" s="81">
        <v>0</v>
      </c>
      <c r="M657" s="78" t="s">
        <v>59</v>
      </c>
      <c r="N657" s="118" t="s">
        <v>60</v>
      </c>
    </row>
    <row r="658" spans="1:14" ht="57.6" x14ac:dyDescent="0.3">
      <c r="A658" s="16">
        <v>657</v>
      </c>
      <c r="B658" s="78" t="s">
        <v>3193</v>
      </c>
      <c r="C658" s="78" t="s">
        <v>3194</v>
      </c>
      <c r="D658" s="118" t="s">
        <v>3195</v>
      </c>
      <c r="E658" s="79" t="s">
        <v>772</v>
      </c>
      <c r="F658" s="80" t="s">
        <v>773</v>
      </c>
      <c r="G658" s="111" t="s">
        <v>861</v>
      </c>
      <c r="H658" s="115">
        <v>224083.59</v>
      </c>
      <c r="I658" s="124">
        <v>179266.87</v>
      </c>
      <c r="J658" s="81">
        <v>0</v>
      </c>
      <c r="K658" s="90">
        <f t="shared" si="13"/>
        <v>179266.87</v>
      </c>
      <c r="L658" s="81">
        <v>0</v>
      </c>
      <c r="M658" s="78" t="s">
        <v>1799</v>
      </c>
      <c r="N658" s="118" t="s">
        <v>1800</v>
      </c>
    </row>
    <row r="659" spans="1:14" ht="57.6" x14ac:dyDescent="0.3">
      <c r="A659" s="16">
        <v>658</v>
      </c>
      <c r="B659" s="78" t="s">
        <v>3196</v>
      </c>
      <c r="C659" s="78" t="s">
        <v>3197</v>
      </c>
      <c r="D659" s="118" t="s">
        <v>3198</v>
      </c>
      <c r="E659" s="79" t="s">
        <v>772</v>
      </c>
      <c r="F659" s="80" t="s">
        <v>773</v>
      </c>
      <c r="G659" s="111">
        <v>45380</v>
      </c>
      <c r="H659" s="115">
        <v>250000</v>
      </c>
      <c r="I659" s="124">
        <v>177400</v>
      </c>
      <c r="J659" s="81">
        <v>0</v>
      </c>
      <c r="K659" s="90">
        <f t="shared" si="13"/>
        <v>177400</v>
      </c>
      <c r="L659" s="81">
        <v>0</v>
      </c>
      <c r="M659" s="78" t="s">
        <v>246</v>
      </c>
      <c r="N659" s="118" t="s">
        <v>247</v>
      </c>
    </row>
    <row r="660" spans="1:14" ht="57.6" x14ac:dyDescent="0.3">
      <c r="A660" s="16">
        <v>659</v>
      </c>
      <c r="B660" s="78" t="s">
        <v>3199</v>
      </c>
      <c r="C660" s="78" t="s">
        <v>3200</v>
      </c>
      <c r="D660" s="118" t="s">
        <v>3201</v>
      </c>
      <c r="E660" s="79" t="s">
        <v>772</v>
      </c>
      <c r="F660" s="80" t="s">
        <v>773</v>
      </c>
      <c r="G660" s="111">
        <v>45121</v>
      </c>
      <c r="H660" s="115">
        <v>306262</v>
      </c>
      <c r="I660" s="124">
        <v>183757.2</v>
      </c>
      <c r="J660" s="81">
        <v>0</v>
      </c>
      <c r="K660" s="90">
        <f t="shared" si="13"/>
        <v>183757.2</v>
      </c>
      <c r="L660" s="81">
        <v>0</v>
      </c>
      <c r="M660" s="78" t="s">
        <v>528</v>
      </c>
      <c r="N660" s="118" t="s">
        <v>529</v>
      </c>
    </row>
    <row r="661" spans="1:14" ht="57.6" x14ac:dyDescent="0.3">
      <c r="A661" s="16">
        <v>660</v>
      </c>
      <c r="B661" s="78" t="s">
        <v>3202</v>
      </c>
      <c r="C661" s="78" t="s">
        <v>557</v>
      </c>
      <c r="D661" s="118" t="s">
        <v>558</v>
      </c>
      <c r="E661" s="79" t="s">
        <v>772</v>
      </c>
      <c r="F661" s="80" t="s">
        <v>773</v>
      </c>
      <c r="G661" s="111">
        <v>45145</v>
      </c>
      <c r="H661" s="115">
        <v>193730.22</v>
      </c>
      <c r="I661" s="124">
        <v>96865.11</v>
      </c>
      <c r="J661" s="81">
        <v>0</v>
      </c>
      <c r="K661" s="90">
        <f t="shared" ref="K661:K692" si="14">I661</f>
        <v>96865.11</v>
      </c>
      <c r="L661" s="81">
        <v>0</v>
      </c>
      <c r="M661" s="78" t="s">
        <v>141</v>
      </c>
      <c r="N661" s="118" t="s">
        <v>142</v>
      </c>
    </row>
    <row r="662" spans="1:14" ht="57.6" x14ac:dyDescent="0.3">
      <c r="A662" s="16">
        <v>661</v>
      </c>
      <c r="B662" s="78" t="s">
        <v>3203</v>
      </c>
      <c r="C662" s="78" t="s">
        <v>3204</v>
      </c>
      <c r="D662" s="118" t="s">
        <v>3205</v>
      </c>
      <c r="E662" s="79" t="s">
        <v>772</v>
      </c>
      <c r="F662" s="80" t="s">
        <v>773</v>
      </c>
      <c r="G662" s="111" t="s">
        <v>781</v>
      </c>
      <c r="H662" s="115">
        <v>89524</v>
      </c>
      <c r="I662" s="124">
        <v>44742</v>
      </c>
      <c r="J662" s="81">
        <v>0</v>
      </c>
      <c r="K662" s="90">
        <f t="shared" si="14"/>
        <v>44742</v>
      </c>
      <c r="L662" s="81">
        <v>0</v>
      </c>
      <c r="M662" s="78" t="s">
        <v>833</v>
      </c>
      <c r="N662" s="118" t="s">
        <v>834</v>
      </c>
    </row>
    <row r="663" spans="1:14" ht="57.6" x14ac:dyDescent="0.3">
      <c r="A663" s="16">
        <v>662</v>
      </c>
      <c r="B663" s="78" t="s">
        <v>3206</v>
      </c>
      <c r="C663" s="78" t="s">
        <v>3207</v>
      </c>
      <c r="D663" s="118" t="s">
        <v>3208</v>
      </c>
      <c r="E663" s="79" t="s">
        <v>772</v>
      </c>
      <c r="F663" s="80" t="s">
        <v>773</v>
      </c>
      <c r="G663" s="113" t="s">
        <v>2585</v>
      </c>
      <c r="H663" s="115">
        <v>119017</v>
      </c>
      <c r="I663" s="124">
        <v>71410.2</v>
      </c>
      <c r="J663" s="81">
        <v>0</v>
      </c>
      <c r="K663" s="90">
        <f t="shared" si="14"/>
        <v>71410.2</v>
      </c>
      <c r="L663" s="81">
        <v>0</v>
      </c>
      <c r="M663" s="78" t="s">
        <v>282</v>
      </c>
      <c r="N663" s="118" t="s">
        <v>283</v>
      </c>
    </row>
    <row r="664" spans="1:14" ht="57.6" x14ac:dyDescent="0.3">
      <c r="A664" s="16">
        <v>663</v>
      </c>
      <c r="B664" s="78" t="s">
        <v>3209</v>
      </c>
      <c r="C664" s="78" t="s">
        <v>3210</v>
      </c>
      <c r="D664" s="118" t="s">
        <v>3211</v>
      </c>
      <c r="E664" s="79" t="s">
        <v>772</v>
      </c>
      <c r="F664" s="80" t="s">
        <v>773</v>
      </c>
      <c r="G664" s="111">
        <v>45380</v>
      </c>
      <c r="H664" s="115">
        <v>67881.649999999994</v>
      </c>
      <c r="I664" s="124">
        <v>54305.32</v>
      </c>
      <c r="J664" s="81">
        <v>0</v>
      </c>
      <c r="K664" s="90">
        <f t="shared" si="14"/>
        <v>54305.32</v>
      </c>
      <c r="L664" s="81">
        <v>0</v>
      </c>
      <c r="M664" s="78" t="s">
        <v>913</v>
      </c>
      <c r="N664" s="118" t="s">
        <v>914</v>
      </c>
    </row>
    <row r="665" spans="1:14" ht="57.6" x14ac:dyDescent="0.3">
      <c r="A665" s="16">
        <v>664</v>
      </c>
      <c r="B665" s="78" t="s">
        <v>3212</v>
      </c>
      <c r="C665" s="78" t="s">
        <v>3213</v>
      </c>
      <c r="D665" s="118" t="s">
        <v>3214</v>
      </c>
      <c r="E665" s="79" t="s">
        <v>772</v>
      </c>
      <c r="F665" s="80" t="s">
        <v>773</v>
      </c>
      <c r="G665" s="111" t="s">
        <v>781</v>
      </c>
      <c r="H665" s="115">
        <v>211678</v>
      </c>
      <c r="I665" s="124">
        <v>105839</v>
      </c>
      <c r="J665" s="81">
        <v>0</v>
      </c>
      <c r="K665" s="90">
        <f t="shared" si="14"/>
        <v>105839</v>
      </c>
      <c r="L665" s="81">
        <v>0</v>
      </c>
      <c r="M665" s="78" t="s">
        <v>59</v>
      </c>
      <c r="N665" s="118" t="s">
        <v>60</v>
      </c>
    </row>
    <row r="666" spans="1:14" ht="57.6" x14ac:dyDescent="0.3">
      <c r="A666" s="16">
        <v>665</v>
      </c>
      <c r="B666" s="78" t="s">
        <v>3215</v>
      </c>
      <c r="C666" s="78" t="s">
        <v>3216</v>
      </c>
      <c r="D666" s="118" t="s">
        <v>3217</v>
      </c>
      <c r="E666" s="79" t="s">
        <v>772</v>
      </c>
      <c r="F666" s="80" t="s">
        <v>773</v>
      </c>
      <c r="G666" s="111" t="s">
        <v>781</v>
      </c>
      <c r="H666" s="115">
        <v>399560</v>
      </c>
      <c r="I666" s="124">
        <v>199780</v>
      </c>
      <c r="J666" s="81">
        <v>0</v>
      </c>
      <c r="K666" s="90">
        <f t="shared" si="14"/>
        <v>199780</v>
      </c>
      <c r="L666" s="81">
        <v>0</v>
      </c>
      <c r="M666" s="78" t="s">
        <v>1112</v>
      </c>
      <c r="N666" s="118" t="s">
        <v>1113</v>
      </c>
    </row>
    <row r="667" spans="1:14" ht="57.6" x14ac:dyDescent="0.3">
      <c r="A667" s="16">
        <v>666</v>
      </c>
      <c r="B667" s="78" t="s">
        <v>3218</v>
      </c>
      <c r="C667" s="78" t="s">
        <v>3219</v>
      </c>
      <c r="D667" s="118" t="s">
        <v>3220</v>
      </c>
      <c r="E667" s="79" t="s">
        <v>772</v>
      </c>
      <c r="F667" s="80" t="s">
        <v>773</v>
      </c>
      <c r="G667" s="111" t="s">
        <v>781</v>
      </c>
      <c r="H667" s="115">
        <v>100218.26</v>
      </c>
      <c r="I667" s="124">
        <v>80174.61</v>
      </c>
      <c r="J667" s="81">
        <v>0</v>
      </c>
      <c r="K667" s="90">
        <f t="shared" si="14"/>
        <v>80174.61</v>
      </c>
      <c r="L667" s="81">
        <v>0</v>
      </c>
      <c r="M667" s="78" t="s">
        <v>913</v>
      </c>
      <c r="N667" s="118" t="s">
        <v>914</v>
      </c>
    </row>
    <row r="668" spans="1:14" ht="57.6" x14ac:dyDescent="0.3">
      <c r="A668" s="16">
        <v>667</v>
      </c>
      <c r="B668" s="78" t="s">
        <v>3221</v>
      </c>
      <c r="C668" s="78" t="s">
        <v>3222</v>
      </c>
      <c r="D668" s="118" t="s">
        <v>3223</v>
      </c>
      <c r="E668" s="79" t="s">
        <v>772</v>
      </c>
      <c r="F668" s="80" t="s">
        <v>773</v>
      </c>
      <c r="G668" s="111" t="s">
        <v>861</v>
      </c>
      <c r="H668" s="115">
        <v>202681.95</v>
      </c>
      <c r="I668" s="124">
        <v>162145.56</v>
      </c>
      <c r="J668" s="81">
        <v>0</v>
      </c>
      <c r="K668" s="90">
        <f t="shared" si="14"/>
        <v>162145.56</v>
      </c>
      <c r="L668" s="81">
        <v>0</v>
      </c>
      <c r="M668" s="78" t="s">
        <v>3224</v>
      </c>
      <c r="N668" s="118" t="s">
        <v>3225</v>
      </c>
    </row>
    <row r="669" spans="1:14" ht="57.6" x14ac:dyDescent="0.3">
      <c r="A669" s="16">
        <v>668</v>
      </c>
      <c r="B669" s="78" t="s">
        <v>3226</v>
      </c>
      <c r="C669" s="78">
        <v>14304601009</v>
      </c>
      <c r="D669" s="118" t="s">
        <v>3227</v>
      </c>
      <c r="E669" s="79" t="s">
        <v>772</v>
      </c>
      <c r="F669" s="80" t="s">
        <v>773</v>
      </c>
      <c r="G669" s="111" t="s">
        <v>781</v>
      </c>
      <c r="H669" s="115">
        <v>91061</v>
      </c>
      <c r="I669" s="124">
        <v>54636.6</v>
      </c>
      <c r="J669" s="81">
        <v>0</v>
      </c>
      <c r="K669" s="90">
        <f t="shared" si="14"/>
        <v>54636.6</v>
      </c>
      <c r="L669" s="81">
        <v>0</v>
      </c>
      <c r="M669" s="78" t="s">
        <v>1019</v>
      </c>
      <c r="N669" s="118" t="s">
        <v>1020</v>
      </c>
    </row>
    <row r="670" spans="1:14" ht="57.6" x14ac:dyDescent="0.3">
      <c r="A670" s="16">
        <v>669</v>
      </c>
      <c r="B670" s="78" t="s">
        <v>3228</v>
      </c>
      <c r="C670" s="78" t="s">
        <v>3229</v>
      </c>
      <c r="D670" s="118" t="s">
        <v>3230</v>
      </c>
      <c r="E670" s="79" t="s">
        <v>772</v>
      </c>
      <c r="F670" s="80" t="s">
        <v>773</v>
      </c>
      <c r="G670" s="111" t="s">
        <v>781</v>
      </c>
      <c r="H670" s="115">
        <v>55000</v>
      </c>
      <c r="I670" s="124">
        <v>27500</v>
      </c>
      <c r="J670" s="81">
        <v>0</v>
      </c>
      <c r="K670" s="90">
        <f t="shared" si="14"/>
        <v>27500</v>
      </c>
      <c r="L670" s="81">
        <v>0</v>
      </c>
      <c r="M670" s="78" t="s">
        <v>19</v>
      </c>
      <c r="N670" s="118" t="s">
        <v>20</v>
      </c>
    </row>
    <row r="671" spans="1:14" ht="57.6" x14ac:dyDescent="0.3">
      <c r="A671" s="16">
        <v>670</v>
      </c>
      <c r="B671" s="78" t="s">
        <v>3231</v>
      </c>
      <c r="C671" s="78" t="s">
        <v>3232</v>
      </c>
      <c r="D671" s="118" t="s">
        <v>3233</v>
      </c>
      <c r="E671" s="79" t="s">
        <v>772</v>
      </c>
      <c r="F671" s="80" t="s">
        <v>773</v>
      </c>
      <c r="G671" s="111">
        <v>45114</v>
      </c>
      <c r="H671" s="115">
        <v>246250.1</v>
      </c>
      <c r="I671" s="124">
        <v>147750.06</v>
      </c>
      <c r="J671" s="81">
        <v>0</v>
      </c>
      <c r="K671" s="90">
        <f t="shared" si="14"/>
        <v>147750.06</v>
      </c>
      <c r="L671" s="81">
        <v>0</v>
      </c>
      <c r="M671" s="78" t="s">
        <v>807</v>
      </c>
      <c r="N671" s="118" t="s">
        <v>808</v>
      </c>
    </row>
    <row r="672" spans="1:14" ht="57.6" x14ac:dyDescent="0.3">
      <c r="A672" s="16">
        <v>671</v>
      </c>
      <c r="B672" s="78" t="s">
        <v>3234</v>
      </c>
      <c r="C672" s="78" t="s">
        <v>3235</v>
      </c>
      <c r="D672" s="118" t="s">
        <v>3236</v>
      </c>
      <c r="E672" s="79" t="s">
        <v>772</v>
      </c>
      <c r="F672" s="80" t="s">
        <v>773</v>
      </c>
      <c r="G672" s="111">
        <v>45664</v>
      </c>
      <c r="H672" s="115">
        <v>71770</v>
      </c>
      <c r="I672" s="124">
        <v>57416</v>
      </c>
      <c r="J672" s="81">
        <v>0</v>
      </c>
      <c r="K672" s="90">
        <f t="shared" si="14"/>
        <v>57416</v>
      </c>
      <c r="L672" s="81">
        <v>0</v>
      </c>
      <c r="M672" s="78" t="s">
        <v>1107</v>
      </c>
      <c r="N672" s="118" t="s">
        <v>1108</v>
      </c>
    </row>
    <row r="673" spans="1:14" ht="57.6" x14ac:dyDescent="0.3">
      <c r="A673" s="16">
        <v>672</v>
      </c>
      <c r="B673" s="78" t="s">
        <v>3237</v>
      </c>
      <c r="C673" s="78" t="s">
        <v>3238</v>
      </c>
      <c r="D673" s="118" t="s">
        <v>3239</v>
      </c>
      <c r="E673" s="79" t="s">
        <v>772</v>
      </c>
      <c r="F673" s="80" t="s">
        <v>773</v>
      </c>
      <c r="G673" s="111" t="s">
        <v>781</v>
      </c>
      <c r="H673" s="115">
        <v>117604</v>
      </c>
      <c r="I673" s="124">
        <v>58802</v>
      </c>
      <c r="J673" s="81">
        <v>0</v>
      </c>
      <c r="K673" s="90">
        <f t="shared" si="14"/>
        <v>58802</v>
      </c>
      <c r="L673" s="81">
        <v>0</v>
      </c>
      <c r="M673" s="78" t="s">
        <v>2377</v>
      </c>
      <c r="N673" s="118" t="s">
        <v>2378</v>
      </c>
    </row>
    <row r="674" spans="1:14" ht="57.6" x14ac:dyDescent="0.3">
      <c r="A674" s="16">
        <v>673</v>
      </c>
      <c r="B674" s="78" t="s">
        <v>3240</v>
      </c>
      <c r="C674" s="78" t="s">
        <v>3241</v>
      </c>
      <c r="D674" s="118" t="s">
        <v>3242</v>
      </c>
      <c r="E674" s="79" t="s">
        <v>772</v>
      </c>
      <c r="F674" s="80" t="s">
        <v>773</v>
      </c>
      <c r="G674" s="111" t="s">
        <v>964</v>
      </c>
      <c r="H674" s="115">
        <v>236000</v>
      </c>
      <c r="I674" s="124">
        <v>188800</v>
      </c>
      <c r="J674" s="81">
        <v>0</v>
      </c>
      <c r="K674" s="90">
        <f t="shared" si="14"/>
        <v>188800</v>
      </c>
      <c r="L674" s="81">
        <v>0</v>
      </c>
      <c r="M674" s="78" t="s">
        <v>141</v>
      </c>
      <c r="N674" s="118" t="s">
        <v>142</v>
      </c>
    </row>
    <row r="675" spans="1:14" ht="57.6" x14ac:dyDescent="0.3">
      <c r="A675" s="16">
        <v>674</v>
      </c>
      <c r="B675" s="78" t="s">
        <v>3243</v>
      </c>
      <c r="C675" s="78" t="s">
        <v>3244</v>
      </c>
      <c r="D675" s="118" t="s">
        <v>3245</v>
      </c>
      <c r="E675" s="79" t="s">
        <v>772</v>
      </c>
      <c r="F675" s="80" t="s">
        <v>773</v>
      </c>
      <c r="G675" s="111" t="s">
        <v>781</v>
      </c>
      <c r="H675" s="115">
        <v>400000</v>
      </c>
      <c r="I675" s="124">
        <v>130928.77</v>
      </c>
      <c r="J675" s="81">
        <v>0</v>
      </c>
      <c r="K675" s="90">
        <f t="shared" si="14"/>
        <v>130928.77</v>
      </c>
      <c r="L675" s="81">
        <v>0</v>
      </c>
      <c r="M675" s="78" t="s">
        <v>246</v>
      </c>
      <c r="N675" s="118" t="s">
        <v>247</v>
      </c>
    </row>
    <row r="676" spans="1:14" ht="57.6" x14ac:dyDescent="0.3">
      <c r="A676" s="16">
        <v>675</v>
      </c>
      <c r="B676" s="78" t="s">
        <v>3246</v>
      </c>
      <c r="C676" s="78" t="s">
        <v>3247</v>
      </c>
      <c r="D676" s="118" t="s">
        <v>3248</v>
      </c>
      <c r="E676" s="79" t="s">
        <v>772</v>
      </c>
      <c r="F676" s="80" t="s">
        <v>773</v>
      </c>
      <c r="G676" s="111" t="s">
        <v>781</v>
      </c>
      <c r="H676" s="115">
        <v>195237</v>
      </c>
      <c r="I676" s="124">
        <v>97618.5</v>
      </c>
      <c r="J676" s="81">
        <v>0</v>
      </c>
      <c r="K676" s="90">
        <f t="shared" si="14"/>
        <v>97618.5</v>
      </c>
      <c r="L676" s="81">
        <v>0</v>
      </c>
      <c r="M676" s="78" t="s">
        <v>833</v>
      </c>
      <c r="N676" s="118" t="s">
        <v>834</v>
      </c>
    </row>
    <row r="677" spans="1:14" ht="57.6" x14ac:dyDescent="0.3">
      <c r="A677" s="16">
        <v>676</v>
      </c>
      <c r="B677" s="78" t="s">
        <v>3249</v>
      </c>
      <c r="C677" s="78" t="s">
        <v>3250</v>
      </c>
      <c r="D677" s="118" t="s">
        <v>3251</v>
      </c>
      <c r="E677" s="79" t="s">
        <v>772</v>
      </c>
      <c r="F677" s="80" t="s">
        <v>773</v>
      </c>
      <c r="G677" s="111" t="s">
        <v>791</v>
      </c>
      <c r="H677" s="115">
        <v>135174.57</v>
      </c>
      <c r="I677" s="124">
        <v>121657.11</v>
      </c>
      <c r="J677" s="81">
        <v>0</v>
      </c>
      <c r="K677" s="90">
        <f t="shared" si="14"/>
        <v>121657.11</v>
      </c>
      <c r="L677" s="81">
        <v>0</v>
      </c>
      <c r="M677" s="78" t="s">
        <v>141</v>
      </c>
      <c r="N677" s="118" t="s">
        <v>142</v>
      </c>
    </row>
    <row r="678" spans="1:14" ht="57.6" x14ac:dyDescent="0.3">
      <c r="A678" s="16">
        <v>677</v>
      </c>
      <c r="B678" s="78" t="s">
        <v>3252</v>
      </c>
      <c r="C678" s="78" t="s">
        <v>3253</v>
      </c>
      <c r="D678" s="118" t="s">
        <v>3254</v>
      </c>
      <c r="E678" s="79" t="s">
        <v>772</v>
      </c>
      <c r="F678" s="80" t="s">
        <v>773</v>
      </c>
      <c r="G678" s="111" t="s">
        <v>964</v>
      </c>
      <c r="H678" s="115">
        <v>250000</v>
      </c>
      <c r="I678" s="124">
        <v>200000</v>
      </c>
      <c r="J678" s="81">
        <v>0</v>
      </c>
      <c r="K678" s="90">
        <f t="shared" si="14"/>
        <v>200000</v>
      </c>
      <c r="L678" s="81">
        <v>0</v>
      </c>
      <c r="M678" s="78" t="s">
        <v>2604</v>
      </c>
      <c r="N678" s="118" t="s">
        <v>2605</v>
      </c>
    </row>
    <row r="679" spans="1:14" ht="57.6" x14ac:dyDescent="0.3">
      <c r="A679" s="16">
        <v>678</v>
      </c>
      <c r="B679" s="78" t="s">
        <v>3255</v>
      </c>
      <c r="C679" s="78" t="s">
        <v>3256</v>
      </c>
      <c r="D679" s="118" t="s">
        <v>3257</v>
      </c>
      <c r="E679" s="79" t="s">
        <v>772</v>
      </c>
      <c r="F679" s="80" t="s">
        <v>773</v>
      </c>
      <c r="G679" s="111" t="s">
        <v>781</v>
      </c>
      <c r="H679" s="115">
        <v>228322.44</v>
      </c>
      <c r="I679" s="124">
        <v>136993.46</v>
      </c>
      <c r="J679" s="81">
        <v>0</v>
      </c>
      <c r="K679" s="90">
        <f t="shared" si="14"/>
        <v>136993.46</v>
      </c>
      <c r="L679" s="81">
        <v>0</v>
      </c>
      <c r="M679" s="78" t="s">
        <v>865</v>
      </c>
      <c r="N679" s="118" t="s">
        <v>866</v>
      </c>
    </row>
    <row r="680" spans="1:14" ht="57.6" x14ac:dyDescent="0.3">
      <c r="A680" s="16">
        <v>679</v>
      </c>
      <c r="B680" s="78" t="s">
        <v>3258</v>
      </c>
      <c r="C680" s="78" t="s">
        <v>3259</v>
      </c>
      <c r="D680" s="78" t="s">
        <v>3260</v>
      </c>
      <c r="E680" s="79" t="s">
        <v>772</v>
      </c>
      <c r="F680" s="80" t="s">
        <v>773</v>
      </c>
      <c r="G680" s="111">
        <v>45243</v>
      </c>
      <c r="H680" s="115">
        <v>97100</v>
      </c>
      <c r="I680" s="124">
        <v>77680</v>
      </c>
      <c r="J680" s="81">
        <v>0</v>
      </c>
      <c r="K680" s="90">
        <f t="shared" si="14"/>
        <v>77680</v>
      </c>
      <c r="L680" s="81">
        <v>0</v>
      </c>
      <c r="M680" s="78" t="s">
        <v>1974</v>
      </c>
      <c r="N680" s="118" t="s">
        <v>1975</v>
      </c>
    </row>
    <row r="681" spans="1:14" ht="57.6" x14ac:dyDescent="0.3">
      <c r="A681" s="16">
        <v>680</v>
      </c>
      <c r="B681" s="78" t="s">
        <v>3261</v>
      </c>
      <c r="C681" s="78" t="s">
        <v>3262</v>
      </c>
      <c r="D681" s="118" t="s">
        <v>3263</v>
      </c>
      <c r="E681" s="79" t="s">
        <v>772</v>
      </c>
      <c r="F681" s="80" t="s">
        <v>773</v>
      </c>
      <c r="G681" s="111" t="s">
        <v>1482</v>
      </c>
      <c r="H681" s="115">
        <v>240000</v>
      </c>
      <c r="I681" s="124">
        <v>190000</v>
      </c>
      <c r="J681" s="81">
        <v>0</v>
      </c>
      <c r="K681" s="90">
        <f t="shared" si="14"/>
        <v>190000</v>
      </c>
      <c r="L681" s="81">
        <v>0</v>
      </c>
      <c r="M681" s="78" t="s">
        <v>3061</v>
      </c>
      <c r="N681" s="118" t="s">
        <v>3062</v>
      </c>
    </row>
    <row r="682" spans="1:14" ht="57.6" x14ac:dyDescent="0.3">
      <c r="A682" s="16">
        <v>681</v>
      </c>
      <c r="B682" s="78" t="s">
        <v>3264</v>
      </c>
      <c r="C682" s="78" t="s">
        <v>3265</v>
      </c>
      <c r="D682" s="118" t="s">
        <v>3266</v>
      </c>
      <c r="E682" s="79" t="s">
        <v>772</v>
      </c>
      <c r="F682" s="80" t="s">
        <v>773</v>
      </c>
      <c r="G682" s="111">
        <v>45114</v>
      </c>
      <c r="H682" s="115">
        <v>180000</v>
      </c>
      <c r="I682" s="124">
        <v>90000</v>
      </c>
      <c r="J682" s="81">
        <v>0</v>
      </c>
      <c r="K682" s="90">
        <f t="shared" si="14"/>
        <v>90000</v>
      </c>
      <c r="L682" s="81">
        <v>0</v>
      </c>
      <c r="M682" s="78" t="s">
        <v>264</v>
      </c>
      <c r="N682" s="118" t="s">
        <v>265</v>
      </c>
    </row>
    <row r="683" spans="1:14" ht="57.6" x14ac:dyDescent="0.3">
      <c r="A683" s="16">
        <v>682</v>
      </c>
      <c r="B683" s="78" t="s">
        <v>3267</v>
      </c>
      <c r="C683" s="78" t="s">
        <v>3268</v>
      </c>
      <c r="D683" s="118" t="s">
        <v>3269</v>
      </c>
      <c r="E683" s="79" t="s">
        <v>772</v>
      </c>
      <c r="F683" s="80" t="s">
        <v>773</v>
      </c>
      <c r="G683" s="111" t="s">
        <v>861</v>
      </c>
      <c r="H683" s="115">
        <v>340500</v>
      </c>
      <c r="I683" s="124">
        <v>104000</v>
      </c>
      <c r="J683" s="81">
        <v>0</v>
      </c>
      <c r="K683" s="90">
        <f t="shared" si="14"/>
        <v>104000</v>
      </c>
      <c r="L683" s="81">
        <v>0</v>
      </c>
      <c r="M683" s="78" t="s">
        <v>136</v>
      </c>
      <c r="N683" s="118" t="s">
        <v>137</v>
      </c>
    </row>
    <row r="684" spans="1:14" ht="57.6" x14ac:dyDescent="0.3">
      <c r="A684" s="16">
        <v>683</v>
      </c>
      <c r="B684" s="78" t="s">
        <v>3270</v>
      </c>
      <c r="C684" s="78" t="s">
        <v>3271</v>
      </c>
      <c r="D684" s="118" t="s">
        <v>3272</v>
      </c>
      <c r="E684" s="79" t="s">
        <v>772</v>
      </c>
      <c r="F684" s="80" t="s">
        <v>773</v>
      </c>
      <c r="G684" s="111" t="s">
        <v>861</v>
      </c>
      <c r="H684" s="115">
        <v>117863</v>
      </c>
      <c r="I684" s="124">
        <v>94290</v>
      </c>
      <c r="J684" s="81">
        <v>0</v>
      </c>
      <c r="K684" s="90">
        <f t="shared" si="14"/>
        <v>94290</v>
      </c>
      <c r="L684" s="81">
        <v>0</v>
      </c>
      <c r="M684" s="78" t="s">
        <v>833</v>
      </c>
      <c r="N684" s="118" t="s">
        <v>834</v>
      </c>
    </row>
    <row r="685" spans="1:14" ht="57.6" x14ac:dyDescent="0.3">
      <c r="A685" s="16">
        <v>684</v>
      </c>
      <c r="B685" s="78" t="s">
        <v>3273</v>
      </c>
      <c r="C685" s="78" t="s">
        <v>3274</v>
      </c>
      <c r="D685" s="118" t="s">
        <v>3275</v>
      </c>
      <c r="E685" s="79" t="s">
        <v>772</v>
      </c>
      <c r="F685" s="80" t="s">
        <v>773</v>
      </c>
      <c r="G685" s="111" t="s">
        <v>861</v>
      </c>
      <c r="H685" s="115">
        <v>385172</v>
      </c>
      <c r="I685" s="124">
        <v>191729</v>
      </c>
      <c r="J685" s="81">
        <v>0</v>
      </c>
      <c r="K685" s="90">
        <f t="shared" si="14"/>
        <v>191729</v>
      </c>
      <c r="L685" s="81">
        <v>0</v>
      </c>
      <c r="M685" s="78" t="s">
        <v>1696</v>
      </c>
      <c r="N685" s="118" t="s">
        <v>1697</v>
      </c>
    </row>
    <row r="686" spans="1:14" ht="57.6" x14ac:dyDescent="0.3">
      <c r="A686" s="16">
        <v>685</v>
      </c>
      <c r="B686" s="78" t="s">
        <v>3276</v>
      </c>
      <c r="C686" s="78" t="s">
        <v>3277</v>
      </c>
      <c r="D686" s="118" t="s">
        <v>3278</v>
      </c>
      <c r="E686" s="79" t="s">
        <v>772</v>
      </c>
      <c r="F686" s="80" t="s">
        <v>773</v>
      </c>
      <c r="G686" s="111">
        <v>45460</v>
      </c>
      <c r="H686" s="115">
        <v>250000</v>
      </c>
      <c r="I686" s="124">
        <v>200000</v>
      </c>
      <c r="J686" s="81">
        <v>0</v>
      </c>
      <c r="K686" s="90">
        <f t="shared" si="14"/>
        <v>200000</v>
      </c>
      <c r="L686" s="81">
        <v>0</v>
      </c>
      <c r="M686" s="78" t="s">
        <v>1112</v>
      </c>
      <c r="N686" s="118" t="s">
        <v>1113</v>
      </c>
    </row>
    <row r="687" spans="1:14" ht="57.6" x14ac:dyDescent="0.3">
      <c r="A687" s="16">
        <v>686</v>
      </c>
      <c r="B687" s="78" t="s">
        <v>3279</v>
      </c>
      <c r="C687" s="78" t="s">
        <v>3280</v>
      </c>
      <c r="D687" s="118" t="s">
        <v>3281</v>
      </c>
      <c r="E687" s="79" t="s">
        <v>772</v>
      </c>
      <c r="F687" s="80" t="s">
        <v>773</v>
      </c>
      <c r="G687" s="111" t="s">
        <v>861</v>
      </c>
      <c r="H687" s="115">
        <v>62691.86</v>
      </c>
      <c r="I687" s="124">
        <v>56422.67</v>
      </c>
      <c r="J687" s="81">
        <v>0</v>
      </c>
      <c r="K687" s="90">
        <f t="shared" si="14"/>
        <v>56422.67</v>
      </c>
      <c r="L687" s="81">
        <v>0</v>
      </c>
      <c r="M687" s="78" t="s">
        <v>1112</v>
      </c>
      <c r="N687" s="118" t="s">
        <v>1113</v>
      </c>
    </row>
    <row r="688" spans="1:14" ht="57.6" x14ac:dyDescent="0.3">
      <c r="A688" s="16">
        <v>687</v>
      </c>
      <c r="B688" s="78" t="s">
        <v>3282</v>
      </c>
      <c r="C688" s="78" t="s">
        <v>3283</v>
      </c>
      <c r="D688" s="118" t="s">
        <v>3284</v>
      </c>
      <c r="E688" s="79" t="s">
        <v>772</v>
      </c>
      <c r="F688" s="80" t="s">
        <v>773</v>
      </c>
      <c r="G688" s="111" t="s">
        <v>781</v>
      </c>
      <c r="H688" s="115">
        <v>113366.72</v>
      </c>
      <c r="I688" s="124">
        <v>68020.03</v>
      </c>
      <c r="J688" s="81">
        <v>0</v>
      </c>
      <c r="K688" s="90">
        <f t="shared" si="14"/>
        <v>68020.03</v>
      </c>
      <c r="L688" s="81">
        <v>0</v>
      </c>
      <c r="M688" s="78" t="s">
        <v>3285</v>
      </c>
      <c r="N688" s="118" t="s">
        <v>3286</v>
      </c>
    </row>
    <row r="689" spans="1:14" ht="57.6" x14ac:dyDescent="0.3">
      <c r="A689" s="16">
        <v>688</v>
      </c>
      <c r="B689" s="78" t="s">
        <v>3287</v>
      </c>
      <c r="C689" s="78">
        <v>11257250966</v>
      </c>
      <c r="D689" s="118" t="s">
        <v>3288</v>
      </c>
      <c r="E689" s="79" t="s">
        <v>772</v>
      </c>
      <c r="F689" s="80" t="s">
        <v>773</v>
      </c>
      <c r="G689" s="111" t="s">
        <v>781</v>
      </c>
      <c r="H689" s="115">
        <v>100000</v>
      </c>
      <c r="I689" s="124">
        <v>50000</v>
      </c>
      <c r="J689" s="81">
        <v>0</v>
      </c>
      <c r="K689" s="90">
        <f t="shared" si="14"/>
        <v>50000</v>
      </c>
      <c r="L689" s="81">
        <v>0</v>
      </c>
      <c r="M689" s="78" t="s">
        <v>786</v>
      </c>
      <c r="N689" s="118" t="s">
        <v>787</v>
      </c>
    </row>
    <row r="690" spans="1:14" ht="57.6" x14ac:dyDescent="0.3">
      <c r="A690" s="16">
        <v>689</v>
      </c>
      <c r="B690" s="78" t="s">
        <v>3289</v>
      </c>
      <c r="C690" s="78" t="s">
        <v>3290</v>
      </c>
      <c r="D690" s="118" t="s">
        <v>3291</v>
      </c>
      <c r="E690" s="79" t="s">
        <v>772</v>
      </c>
      <c r="F690" s="80" t="s">
        <v>773</v>
      </c>
      <c r="G690" s="111" t="s">
        <v>861</v>
      </c>
      <c r="H690" s="115">
        <v>383021.87</v>
      </c>
      <c r="I690" s="124">
        <v>163266.25</v>
      </c>
      <c r="J690" s="81">
        <v>0</v>
      </c>
      <c r="K690" s="90">
        <f t="shared" si="14"/>
        <v>163266.25</v>
      </c>
      <c r="L690" s="81">
        <v>0</v>
      </c>
      <c r="M690" s="78" t="s">
        <v>246</v>
      </c>
      <c r="N690" s="118" t="s">
        <v>247</v>
      </c>
    </row>
    <row r="691" spans="1:14" ht="57.6" x14ac:dyDescent="0.3">
      <c r="A691" s="16">
        <v>690</v>
      </c>
      <c r="B691" s="78" t="s">
        <v>3292</v>
      </c>
      <c r="C691" s="78" t="s">
        <v>3293</v>
      </c>
      <c r="D691" s="118" t="s">
        <v>3294</v>
      </c>
      <c r="E691" s="79" t="s">
        <v>772</v>
      </c>
      <c r="F691" s="80" t="s">
        <v>773</v>
      </c>
      <c r="G691" s="111" t="s">
        <v>781</v>
      </c>
      <c r="H691" s="115">
        <v>176355.1</v>
      </c>
      <c r="I691" s="124">
        <v>88177.55</v>
      </c>
      <c r="J691" s="81">
        <v>0</v>
      </c>
      <c r="K691" s="90">
        <f t="shared" si="14"/>
        <v>88177.55</v>
      </c>
      <c r="L691" s="81">
        <v>0</v>
      </c>
      <c r="M691" s="78" t="s">
        <v>1799</v>
      </c>
      <c r="N691" s="118" t="s">
        <v>1800</v>
      </c>
    </row>
    <row r="692" spans="1:14" ht="57.6" x14ac:dyDescent="0.3">
      <c r="A692" s="16">
        <v>691</v>
      </c>
      <c r="B692" s="78" t="s">
        <v>3295</v>
      </c>
      <c r="C692" s="78" t="s">
        <v>3296</v>
      </c>
      <c r="D692" s="118" t="s">
        <v>3297</v>
      </c>
      <c r="E692" s="79" t="s">
        <v>772</v>
      </c>
      <c r="F692" s="80" t="s">
        <v>773</v>
      </c>
      <c r="G692" s="111">
        <v>45114</v>
      </c>
      <c r="H692" s="115">
        <v>178332.2</v>
      </c>
      <c r="I692" s="124">
        <v>142665.76</v>
      </c>
      <c r="J692" s="81">
        <v>0</v>
      </c>
      <c r="K692" s="90">
        <f t="shared" si="14"/>
        <v>142665.76</v>
      </c>
      <c r="L692" s="81">
        <v>0</v>
      </c>
      <c r="M692" s="78" t="s">
        <v>164</v>
      </c>
      <c r="N692" s="118" t="s">
        <v>165</v>
      </c>
    </row>
    <row r="693" spans="1:14" ht="57.6" x14ac:dyDescent="0.3">
      <c r="A693" s="16">
        <v>692</v>
      </c>
      <c r="B693" s="78" t="s">
        <v>3298</v>
      </c>
      <c r="C693" s="78" t="s">
        <v>3299</v>
      </c>
      <c r="D693" s="118" t="s">
        <v>3300</v>
      </c>
      <c r="E693" s="79" t="s">
        <v>772</v>
      </c>
      <c r="F693" s="80" t="s">
        <v>773</v>
      </c>
      <c r="G693" s="111" t="s">
        <v>781</v>
      </c>
      <c r="H693" s="115">
        <v>284449.18</v>
      </c>
      <c r="I693" s="124">
        <v>142224.59</v>
      </c>
      <c r="J693" s="81">
        <v>0</v>
      </c>
      <c r="K693" s="90">
        <f t="shared" ref="K693:K724" si="15">I693</f>
        <v>142224.59</v>
      </c>
      <c r="L693" s="81">
        <v>0</v>
      </c>
      <c r="M693" s="78" t="s">
        <v>3301</v>
      </c>
      <c r="N693" s="118" t="s">
        <v>3302</v>
      </c>
    </row>
    <row r="694" spans="1:14" ht="57.6" x14ac:dyDescent="0.3">
      <c r="A694" s="16">
        <v>693</v>
      </c>
      <c r="B694" s="78" t="s">
        <v>3303</v>
      </c>
      <c r="C694" s="78" t="s">
        <v>3304</v>
      </c>
      <c r="D694" s="118" t="s">
        <v>3305</v>
      </c>
      <c r="E694" s="79" t="s">
        <v>772</v>
      </c>
      <c r="F694" s="80" t="s">
        <v>773</v>
      </c>
      <c r="G694" s="111" t="s">
        <v>781</v>
      </c>
      <c r="H694" s="115">
        <v>97320</v>
      </c>
      <c r="I694" s="124">
        <v>48660</v>
      </c>
      <c r="J694" s="81">
        <v>0</v>
      </c>
      <c r="K694" s="90">
        <f t="shared" si="15"/>
        <v>48660</v>
      </c>
      <c r="L694" s="81">
        <v>0</v>
      </c>
      <c r="M694" s="78" t="s">
        <v>264</v>
      </c>
      <c r="N694" s="118" t="s">
        <v>265</v>
      </c>
    </row>
    <row r="695" spans="1:14" ht="57.6" x14ac:dyDescent="0.3">
      <c r="A695" s="16">
        <v>694</v>
      </c>
      <c r="B695" s="78" t="s">
        <v>3306</v>
      </c>
      <c r="C695" s="78" t="s">
        <v>3307</v>
      </c>
      <c r="D695" s="118" t="s">
        <v>3308</v>
      </c>
      <c r="E695" s="79" t="s">
        <v>772</v>
      </c>
      <c r="F695" s="80" t="s">
        <v>773</v>
      </c>
      <c r="G695" s="111" t="s">
        <v>781</v>
      </c>
      <c r="H695" s="115">
        <v>218872</v>
      </c>
      <c r="I695" s="124">
        <v>175097.60000000001</v>
      </c>
      <c r="J695" s="81">
        <v>0</v>
      </c>
      <c r="K695" s="90">
        <f t="shared" si="15"/>
        <v>175097.60000000001</v>
      </c>
      <c r="L695" s="81">
        <v>0</v>
      </c>
      <c r="M695" s="78" t="s">
        <v>3309</v>
      </c>
      <c r="N695" s="118" t="s">
        <v>3310</v>
      </c>
    </row>
    <row r="696" spans="1:14" ht="57.6" x14ac:dyDescent="0.3">
      <c r="A696" s="16">
        <v>695</v>
      </c>
      <c r="B696" s="78" t="s">
        <v>3311</v>
      </c>
      <c r="C696" s="78" t="s">
        <v>3312</v>
      </c>
      <c r="D696" s="118" t="s">
        <v>3313</v>
      </c>
      <c r="E696" s="79" t="s">
        <v>772</v>
      </c>
      <c r="F696" s="80" t="s">
        <v>773</v>
      </c>
      <c r="G696" s="111">
        <v>45468</v>
      </c>
      <c r="H696" s="115">
        <v>215050</v>
      </c>
      <c r="I696" s="124">
        <v>172040</v>
      </c>
      <c r="J696" s="81">
        <v>0</v>
      </c>
      <c r="K696" s="90">
        <f t="shared" si="15"/>
        <v>172040</v>
      </c>
      <c r="L696" s="81">
        <v>0</v>
      </c>
      <c r="M696" s="78" t="s">
        <v>3314</v>
      </c>
      <c r="N696" s="118" t="s">
        <v>3315</v>
      </c>
    </row>
    <row r="697" spans="1:14" ht="57.6" x14ac:dyDescent="0.3">
      <c r="A697" s="16">
        <v>696</v>
      </c>
      <c r="B697" s="78" t="s">
        <v>3316</v>
      </c>
      <c r="C697" s="78" t="s">
        <v>3317</v>
      </c>
      <c r="D697" s="118" t="s">
        <v>3318</v>
      </c>
      <c r="E697" s="79" t="s">
        <v>772</v>
      </c>
      <c r="F697" s="80" t="s">
        <v>773</v>
      </c>
      <c r="G697" s="111" t="s">
        <v>2946</v>
      </c>
      <c r="H697" s="115">
        <v>235568</v>
      </c>
      <c r="I697" s="124">
        <v>188454.39999999999</v>
      </c>
      <c r="J697" s="81">
        <v>0</v>
      </c>
      <c r="K697" s="90">
        <f t="shared" si="15"/>
        <v>188454.39999999999</v>
      </c>
      <c r="L697" s="81">
        <v>0</v>
      </c>
      <c r="M697" s="78" t="s">
        <v>786</v>
      </c>
      <c r="N697" s="118" t="s">
        <v>787</v>
      </c>
    </row>
    <row r="698" spans="1:14" ht="57.6" x14ac:dyDescent="0.3">
      <c r="A698" s="16">
        <v>697</v>
      </c>
      <c r="B698" s="78" t="s">
        <v>3319</v>
      </c>
      <c r="C698" s="78" t="s">
        <v>3320</v>
      </c>
      <c r="D698" s="118" t="s">
        <v>3321</v>
      </c>
      <c r="E698" s="79" t="s">
        <v>772</v>
      </c>
      <c r="F698" s="80" t="s">
        <v>773</v>
      </c>
      <c r="G698" s="111" t="s">
        <v>781</v>
      </c>
      <c r="H698" s="115">
        <v>97939.83</v>
      </c>
      <c r="I698" s="124">
        <v>48969.919999999998</v>
      </c>
      <c r="J698" s="81">
        <v>0</v>
      </c>
      <c r="K698" s="90">
        <f t="shared" si="15"/>
        <v>48969.919999999998</v>
      </c>
      <c r="L698" s="81">
        <v>0</v>
      </c>
      <c r="M698" s="78" t="s">
        <v>2437</v>
      </c>
      <c r="N698" s="118" t="s">
        <v>2438</v>
      </c>
    </row>
    <row r="699" spans="1:14" ht="57.6" x14ac:dyDescent="0.3">
      <c r="A699" s="16">
        <v>698</v>
      </c>
      <c r="B699" s="78" t="s">
        <v>3322</v>
      </c>
      <c r="C699" s="78" t="s">
        <v>3323</v>
      </c>
      <c r="D699" s="118" t="s">
        <v>3324</v>
      </c>
      <c r="E699" s="79" t="s">
        <v>772</v>
      </c>
      <c r="F699" s="80" t="s">
        <v>773</v>
      </c>
      <c r="G699" s="111" t="s">
        <v>781</v>
      </c>
      <c r="H699" s="115">
        <v>130000</v>
      </c>
      <c r="I699" s="124">
        <v>65000</v>
      </c>
      <c r="J699" s="81">
        <v>0</v>
      </c>
      <c r="K699" s="90">
        <f t="shared" si="15"/>
        <v>65000</v>
      </c>
      <c r="L699" s="81">
        <v>0</v>
      </c>
      <c r="M699" s="78" t="s">
        <v>3325</v>
      </c>
      <c r="N699" s="118" t="s">
        <v>3326</v>
      </c>
    </row>
    <row r="700" spans="1:14" ht="57.6" x14ac:dyDescent="0.3">
      <c r="A700" s="16">
        <v>699</v>
      </c>
      <c r="B700" s="78" t="s">
        <v>3327</v>
      </c>
      <c r="C700" s="78" t="s">
        <v>3328</v>
      </c>
      <c r="D700" s="118" t="s">
        <v>3329</v>
      </c>
      <c r="E700" s="79" t="s">
        <v>772</v>
      </c>
      <c r="F700" s="80" t="s">
        <v>773</v>
      </c>
      <c r="G700" s="111" t="s">
        <v>781</v>
      </c>
      <c r="H700" s="115">
        <v>95295.07</v>
      </c>
      <c r="I700" s="124">
        <v>57177.04</v>
      </c>
      <c r="J700" s="81">
        <v>0</v>
      </c>
      <c r="K700" s="90">
        <f t="shared" si="15"/>
        <v>57177.04</v>
      </c>
      <c r="L700" s="81">
        <v>0</v>
      </c>
      <c r="M700" s="78" t="s">
        <v>1741</v>
      </c>
      <c r="N700" s="118" t="s">
        <v>1742</v>
      </c>
    </row>
    <row r="701" spans="1:14" ht="57.6" x14ac:dyDescent="0.3">
      <c r="A701" s="16">
        <v>700</v>
      </c>
      <c r="B701" s="78" t="s">
        <v>3330</v>
      </c>
      <c r="C701" s="78" t="s">
        <v>3331</v>
      </c>
      <c r="D701" s="118" t="s">
        <v>3332</v>
      </c>
      <c r="E701" s="79" t="s">
        <v>772</v>
      </c>
      <c r="F701" s="80" t="s">
        <v>773</v>
      </c>
      <c r="G701" s="111">
        <v>45401</v>
      </c>
      <c r="H701" s="115">
        <v>215413</v>
      </c>
      <c r="I701" s="124">
        <v>172330.4</v>
      </c>
      <c r="J701" s="81">
        <v>0</v>
      </c>
      <c r="K701" s="90">
        <f t="shared" si="15"/>
        <v>172330.4</v>
      </c>
      <c r="L701" s="81">
        <v>0</v>
      </c>
      <c r="M701" s="78" t="s">
        <v>1799</v>
      </c>
      <c r="N701" s="118" t="s">
        <v>1800</v>
      </c>
    </row>
    <row r="702" spans="1:14" ht="57.6" x14ac:dyDescent="0.3">
      <c r="A702" s="16">
        <v>701</v>
      </c>
      <c r="B702" s="78" t="s">
        <v>3333</v>
      </c>
      <c r="C702" s="78" t="s">
        <v>3334</v>
      </c>
      <c r="D702" s="118" t="s">
        <v>3335</v>
      </c>
      <c r="E702" s="79" t="s">
        <v>772</v>
      </c>
      <c r="F702" s="80" t="s">
        <v>773</v>
      </c>
      <c r="G702" s="111">
        <v>45114</v>
      </c>
      <c r="H702" s="115">
        <v>42307.69</v>
      </c>
      <c r="I702" s="124">
        <v>33846.15</v>
      </c>
      <c r="J702" s="81">
        <v>0</v>
      </c>
      <c r="K702" s="90">
        <f t="shared" si="15"/>
        <v>33846.15</v>
      </c>
      <c r="L702" s="81">
        <v>0</v>
      </c>
      <c r="M702" s="78" t="s">
        <v>1174</v>
      </c>
      <c r="N702" s="118" t="s">
        <v>1175</v>
      </c>
    </row>
    <row r="703" spans="1:14" ht="57.6" x14ac:dyDescent="0.3">
      <c r="A703" s="16">
        <v>702</v>
      </c>
      <c r="B703" s="78" t="s">
        <v>3336</v>
      </c>
      <c r="C703" s="78" t="s">
        <v>3337</v>
      </c>
      <c r="D703" s="118" t="s">
        <v>3338</v>
      </c>
      <c r="E703" s="79" t="s">
        <v>772</v>
      </c>
      <c r="F703" s="80" t="s">
        <v>773</v>
      </c>
      <c r="G703" s="111">
        <v>45422</v>
      </c>
      <c r="H703" s="115">
        <v>74999.009999999995</v>
      </c>
      <c r="I703" s="124">
        <v>59999.21</v>
      </c>
      <c r="J703" s="81">
        <v>0</v>
      </c>
      <c r="K703" s="90">
        <f t="shared" si="15"/>
        <v>59999.21</v>
      </c>
      <c r="L703" s="81">
        <v>0</v>
      </c>
      <c r="M703" s="78" t="s">
        <v>2745</v>
      </c>
      <c r="N703" s="118" t="s">
        <v>2746</v>
      </c>
    </row>
    <row r="704" spans="1:14" ht="57.6" x14ac:dyDescent="0.3">
      <c r="A704" s="16">
        <v>703</v>
      </c>
      <c r="B704" s="78" t="s">
        <v>3339</v>
      </c>
      <c r="C704" s="78" t="s">
        <v>3340</v>
      </c>
      <c r="D704" s="118" t="s">
        <v>3341</v>
      </c>
      <c r="E704" s="79" t="s">
        <v>772</v>
      </c>
      <c r="F704" s="80" t="s">
        <v>773</v>
      </c>
      <c r="G704" s="111" t="s">
        <v>781</v>
      </c>
      <c r="H704" s="115">
        <v>91320</v>
      </c>
      <c r="I704" s="124">
        <v>45660</v>
      </c>
      <c r="J704" s="81">
        <v>0</v>
      </c>
      <c r="K704" s="90">
        <f t="shared" si="15"/>
        <v>45660</v>
      </c>
      <c r="L704" s="81">
        <v>0</v>
      </c>
      <c r="M704" s="78" t="s">
        <v>1653</v>
      </c>
      <c r="N704" s="118" t="s">
        <v>1654</v>
      </c>
    </row>
    <row r="705" spans="1:14" ht="57.6" x14ac:dyDescent="0.3">
      <c r="A705" s="16">
        <v>704</v>
      </c>
      <c r="B705" s="78" t="s">
        <v>3342</v>
      </c>
      <c r="C705" s="78" t="s">
        <v>3343</v>
      </c>
      <c r="D705" s="118" t="s">
        <v>3344</v>
      </c>
      <c r="E705" s="79" t="s">
        <v>772</v>
      </c>
      <c r="F705" s="80" t="s">
        <v>773</v>
      </c>
      <c r="G705" s="111" t="s">
        <v>1089</v>
      </c>
      <c r="H705" s="115">
        <v>84291.76</v>
      </c>
      <c r="I705" s="124">
        <v>67433.41</v>
      </c>
      <c r="J705" s="81">
        <v>0</v>
      </c>
      <c r="K705" s="90">
        <f t="shared" si="15"/>
        <v>67433.41</v>
      </c>
      <c r="L705" s="81">
        <v>0</v>
      </c>
      <c r="M705" s="78" t="s">
        <v>913</v>
      </c>
      <c r="N705" s="118" t="s">
        <v>914</v>
      </c>
    </row>
    <row r="706" spans="1:14" ht="57.6" x14ac:dyDescent="0.3">
      <c r="A706" s="16">
        <v>705</v>
      </c>
      <c r="B706" s="78" t="s">
        <v>3345</v>
      </c>
      <c r="C706" s="78" t="s">
        <v>3346</v>
      </c>
      <c r="D706" s="118" t="s">
        <v>3347</v>
      </c>
      <c r="E706" s="79" t="s">
        <v>772</v>
      </c>
      <c r="F706" s="80" t="s">
        <v>773</v>
      </c>
      <c r="G706" s="111" t="s">
        <v>2089</v>
      </c>
      <c r="H706" s="115">
        <v>398627</v>
      </c>
      <c r="I706" s="124">
        <v>198000</v>
      </c>
      <c r="J706" s="81">
        <v>0</v>
      </c>
      <c r="K706" s="90">
        <f t="shared" si="15"/>
        <v>198000</v>
      </c>
      <c r="L706" s="81">
        <v>0</v>
      </c>
      <c r="M706" s="78" t="s">
        <v>1668</v>
      </c>
      <c r="N706" s="118" t="s">
        <v>1669</v>
      </c>
    </row>
    <row r="707" spans="1:14" ht="57.6" x14ac:dyDescent="0.3">
      <c r="A707" s="16">
        <v>706</v>
      </c>
      <c r="B707" s="78" t="s">
        <v>3348</v>
      </c>
      <c r="C707" s="78" t="s">
        <v>3349</v>
      </c>
      <c r="D707" s="118" t="s">
        <v>3350</v>
      </c>
      <c r="E707" s="79" t="s">
        <v>772</v>
      </c>
      <c r="F707" s="80" t="s">
        <v>773</v>
      </c>
      <c r="G707" s="111" t="s">
        <v>1271</v>
      </c>
      <c r="H707" s="115">
        <v>175118.91</v>
      </c>
      <c r="I707" s="124">
        <v>140095.13</v>
      </c>
      <c r="J707" s="81">
        <v>0</v>
      </c>
      <c r="K707" s="90">
        <f t="shared" si="15"/>
        <v>140095.13</v>
      </c>
      <c r="L707" s="81">
        <v>0</v>
      </c>
      <c r="M707" s="78" t="s">
        <v>3351</v>
      </c>
      <c r="N707" s="118" t="s">
        <v>3352</v>
      </c>
    </row>
    <row r="708" spans="1:14" ht="57.6" x14ac:dyDescent="0.3">
      <c r="A708" s="16">
        <v>707</v>
      </c>
      <c r="B708" s="78" t="s">
        <v>3353</v>
      </c>
      <c r="C708" s="78" t="s">
        <v>3354</v>
      </c>
      <c r="D708" s="118" t="s">
        <v>3355</v>
      </c>
      <c r="E708" s="79" t="s">
        <v>772</v>
      </c>
      <c r="F708" s="80" t="s">
        <v>773</v>
      </c>
      <c r="G708" s="111" t="s">
        <v>791</v>
      </c>
      <c r="H708" s="115">
        <v>249500</v>
      </c>
      <c r="I708" s="124">
        <v>199600</v>
      </c>
      <c r="J708" s="81">
        <v>0</v>
      </c>
      <c r="K708" s="90">
        <f t="shared" si="15"/>
        <v>199600</v>
      </c>
      <c r="L708" s="81">
        <v>0</v>
      </c>
      <c r="M708" s="78" t="s">
        <v>136</v>
      </c>
      <c r="N708" s="118" t="s">
        <v>137</v>
      </c>
    </row>
    <row r="709" spans="1:14" ht="57.6" x14ac:dyDescent="0.3">
      <c r="A709" s="16">
        <v>708</v>
      </c>
      <c r="B709" s="78" t="s">
        <v>3356</v>
      </c>
      <c r="C709" s="78" t="s">
        <v>3357</v>
      </c>
      <c r="D709" s="118" t="s">
        <v>3358</v>
      </c>
      <c r="E709" s="79" t="s">
        <v>772</v>
      </c>
      <c r="F709" s="80" t="s">
        <v>773</v>
      </c>
      <c r="G709" s="111">
        <v>45114</v>
      </c>
      <c r="H709" s="115">
        <v>122029.19</v>
      </c>
      <c r="I709" s="124">
        <v>97623.35</v>
      </c>
      <c r="J709" s="81">
        <v>0</v>
      </c>
      <c r="K709" s="90">
        <f t="shared" si="15"/>
        <v>97623.35</v>
      </c>
      <c r="L709" s="81">
        <v>0</v>
      </c>
      <c r="M709" s="78" t="s">
        <v>918</v>
      </c>
      <c r="N709" s="118" t="s">
        <v>919</v>
      </c>
    </row>
    <row r="710" spans="1:14" ht="57.6" x14ac:dyDescent="0.3">
      <c r="A710" s="16">
        <v>709</v>
      </c>
      <c r="B710" s="78" t="s">
        <v>3359</v>
      </c>
      <c r="C710" s="78" t="s">
        <v>3360</v>
      </c>
      <c r="D710" s="118" t="s">
        <v>3361</v>
      </c>
      <c r="E710" s="79" t="s">
        <v>772</v>
      </c>
      <c r="F710" s="80" t="s">
        <v>773</v>
      </c>
      <c r="G710" s="111">
        <v>45401</v>
      </c>
      <c r="H710" s="115">
        <v>106734.55</v>
      </c>
      <c r="I710" s="124">
        <v>85387.64</v>
      </c>
      <c r="J710" s="81">
        <v>0</v>
      </c>
      <c r="K710" s="90">
        <f t="shared" si="15"/>
        <v>85387.64</v>
      </c>
      <c r="L710" s="81">
        <v>0</v>
      </c>
      <c r="M710" s="78" t="s">
        <v>446</v>
      </c>
      <c r="N710" s="118" t="s">
        <v>447</v>
      </c>
    </row>
    <row r="711" spans="1:14" ht="57.6" x14ac:dyDescent="0.3">
      <c r="A711" s="16">
        <v>710</v>
      </c>
      <c r="B711" s="78" t="s">
        <v>3362</v>
      </c>
      <c r="C711" s="78" t="s">
        <v>3363</v>
      </c>
      <c r="D711" s="118" t="s">
        <v>3364</v>
      </c>
      <c r="E711" s="79" t="s">
        <v>772</v>
      </c>
      <c r="F711" s="80" t="s">
        <v>773</v>
      </c>
      <c r="G711" s="111">
        <v>45114</v>
      </c>
      <c r="H711" s="115">
        <v>40859.5</v>
      </c>
      <c r="I711" s="124">
        <v>32687.599999999999</v>
      </c>
      <c r="J711" s="81">
        <v>0</v>
      </c>
      <c r="K711" s="90">
        <f t="shared" si="15"/>
        <v>32687.599999999999</v>
      </c>
      <c r="L711" s="81">
        <v>0</v>
      </c>
      <c r="M711" s="78" t="s">
        <v>499</v>
      </c>
      <c r="N711" s="118" t="s">
        <v>500</v>
      </c>
    </row>
    <row r="712" spans="1:14" ht="57.6" x14ac:dyDescent="0.3">
      <c r="A712" s="16">
        <v>711</v>
      </c>
      <c r="B712" s="78" t="s">
        <v>3365</v>
      </c>
      <c r="C712" s="78" t="s">
        <v>3366</v>
      </c>
      <c r="D712" s="118" t="s">
        <v>3367</v>
      </c>
      <c r="E712" s="79" t="s">
        <v>772</v>
      </c>
      <c r="F712" s="80" t="s">
        <v>773</v>
      </c>
      <c r="G712" s="111" t="s">
        <v>861</v>
      </c>
      <c r="H712" s="115">
        <v>248654.27</v>
      </c>
      <c r="I712" s="124">
        <v>198923.42</v>
      </c>
      <c r="J712" s="81">
        <v>0</v>
      </c>
      <c r="K712" s="90">
        <f t="shared" si="15"/>
        <v>198923.42</v>
      </c>
      <c r="L712" s="81">
        <v>0</v>
      </c>
      <c r="M712" s="78" t="s">
        <v>3368</v>
      </c>
      <c r="N712" s="118" t="s">
        <v>3369</v>
      </c>
    </row>
    <row r="713" spans="1:14" ht="57.6" x14ac:dyDescent="0.3">
      <c r="A713" s="16">
        <v>712</v>
      </c>
      <c r="B713" s="78" t="s">
        <v>3370</v>
      </c>
      <c r="C713" s="78" t="s">
        <v>126</v>
      </c>
      <c r="D713" s="118" t="s">
        <v>127</v>
      </c>
      <c r="E713" s="79" t="s">
        <v>772</v>
      </c>
      <c r="F713" s="80" t="s">
        <v>773</v>
      </c>
      <c r="G713" s="111" t="s">
        <v>861</v>
      </c>
      <c r="H713" s="115">
        <v>284000</v>
      </c>
      <c r="I713" s="124">
        <v>170400</v>
      </c>
      <c r="J713" s="81">
        <v>0</v>
      </c>
      <c r="K713" s="90">
        <f t="shared" si="15"/>
        <v>170400</v>
      </c>
      <c r="L713" s="81">
        <v>0</v>
      </c>
      <c r="M713" s="78" t="s">
        <v>94</v>
      </c>
      <c r="N713" s="118" t="s">
        <v>95</v>
      </c>
    </row>
    <row r="714" spans="1:14" ht="57.6" x14ac:dyDescent="0.3">
      <c r="A714" s="16">
        <v>713</v>
      </c>
      <c r="B714" s="78" t="s">
        <v>3371</v>
      </c>
      <c r="C714" s="78" t="s">
        <v>3372</v>
      </c>
      <c r="D714" s="118" t="s">
        <v>3373</v>
      </c>
      <c r="E714" s="88" t="s">
        <v>772</v>
      </c>
      <c r="F714" s="89" t="s">
        <v>773</v>
      </c>
      <c r="G714" s="111" t="s">
        <v>1678</v>
      </c>
      <c r="H714" s="117">
        <v>248533</v>
      </c>
      <c r="I714" s="124">
        <v>165663.1</v>
      </c>
      <c r="J714" s="81">
        <v>0</v>
      </c>
      <c r="K714" s="90">
        <f t="shared" si="15"/>
        <v>165663.1</v>
      </c>
      <c r="L714" s="81">
        <v>0</v>
      </c>
      <c r="M714" s="78" t="s">
        <v>2846</v>
      </c>
      <c r="N714" s="118" t="s">
        <v>2847</v>
      </c>
    </row>
    <row r="715" spans="1:14" ht="57.6" x14ac:dyDescent="0.3">
      <c r="A715" s="16">
        <v>714</v>
      </c>
      <c r="B715" s="78" t="s">
        <v>3374</v>
      </c>
      <c r="C715" s="78" t="s">
        <v>3375</v>
      </c>
      <c r="D715" s="118" t="s">
        <v>3376</v>
      </c>
      <c r="E715" s="79" t="s">
        <v>772</v>
      </c>
      <c r="F715" s="80" t="s">
        <v>773</v>
      </c>
      <c r="G715" s="111" t="s">
        <v>861</v>
      </c>
      <c r="H715" s="115">
        <v>249666</v>
      </c>
      <c r="I715" s="124">
        <v>199732.8</v>
      </c>
      <c r="J715" s="81">
        <v>0</v>
      </c>
      <c r="K715" s="90">
        <f t="shared" si="15"/>
        <v>199732.8</v>
      </c>
      <c r="L715" s="81">
        <v>0</v>
      </c>
      <c r="M715" s="78" t="s">
        <v>786</v>
      </c>
      <c r="N715" s="118" t="s">
        <v>787</v>
      </c>
    </row>
    <row r="716" spans="1:14" ht="57.6" x14ac:dyDescent="0.3">
      <c r="A716" s="16">
        <v>715</v>
      </c>
      <c r="B716" s="78" t="s">
        <v>3377</v>
      </c>
      <c r="C716" s="78" t="s">
        <v>3378</v>
      </c>
      <c r="D716" s="118" t="s">
        <v>3379</v>
      </c>
      <c r="E716" s="79" t="s">
        <v>772</v>
      </c>
      <c r="F716" s="80" t="s">
        <v>773</v>
      </c>
      <c r="G716" s="111">
        <v>45401</v>
      </c>
      <c r="H716" s="115">
        <v>248266</v>
      </c>
      <c r="I716" s="124">
        <v>198612.8</v>
      </c>
      <c r="J716" s="81">
        <v>0</v>
      </c>
      <c r="K716" s="90">
        <f t="shared" si="15"/>
        <v>198612.8</v>
      </c>
      <c r="L716" s="81">
        <v>0</v>
      </c>
      <c r="M716" s="78" t="s">
        <v>164</v>
      </c>
      <c r="N716" s="118" t="s">
        <v>165</v>
      </c>
    </row>
    <row r="717" spans="1:14" ht="57.6" x14ac:dyDescent="0.3">
      <c r="A717" s="16">
        <v>716</v>
      </c>
      <c r="B717" s="78" t="s">
        <v>3380</v>
      </c>
      <c r="C717" s="78" t="s">
        <v>3381</v>
      </c>
      <c r="D717" s="118" t="s">
        <v>3382</v>
      </c>
      <c r="E717" s="79" t="s">
        <v>772</v>
      </c>
      <c r="F717" s="80" t="s">
        <v>773</v>
      </c>
      <c r="G717" s="111">
        <v>45114</v>
      </c>
      <c r="H717" s="115">
        <v>66339</v>
      </c>
      <c r="I717" s="124">
        <v>50671.199999999997</v>
      </c>
      <c r="J717" s="81">
        <v>0</v>
      </c>
      <c r="K717" s="90">
        <f t="shared" si="15"/>
        <v>50671.199999999997</v>
      </c>
      <c r="L717" s="81">
        <v>0</v>
      </c>
      <c r="M717" s="78" t="s">
        <v>1505</v>
      </c>
      <c r="N717" s="118" t="s">
        <v>1506</v>
      </c>
    </row>
    <row r="718" spans="1:14" ht="57.6" x14ac:dyDescent="0.3">
      <c r="A718" s="16">
        <v>717</v>
      </c>
      <c r="B718" s="78" t="s">
        <v>3383</v>
      </c>
      <c r="C718" s="78" t="s">
        <v>3384</v>
      </c>
      <c r="D718" s="118" t="s">
        <v>3385</v>
      </c>
      <c r="E718" s="79" t="s">
        <v>772</v>
      </c>
      <c r="F718" s="80" t="s">
        <v>773</v>
      </c>
      <c r="G718" s="111">
        <v>45357</v>
      </c>
      <c r="H718" s="115">
        <v>400000</v>
      </c>
      <c r="I718" s="124">
        <v>240000</v>
      </c>
      <c r="J718" s="81">
        <v>0</v>
      </c>
      <c r="K718" s="90">
        <f t="shared" si="15"/>
        <v>240000</v>
      </c>
      <c r="L718" s="81">
        <v>0</v>
      </c>
      <c r="M718" s="78" t="s">
        <v>3301</v>
      </c>
      <c r="N718" s="118" t="s">
        <v>3302</v>
      </c>
    </row>
    <row r="719" spans="1:14" ht="57.6" x14ac:dyDescent="0.3">
      <c r="A719" s="16">
        <v>718</v>
      </c>
      <c r="B719" s="78" t="s">
        <v>3386</v>
      </c>
      <c r="C719" s="78" t="s">
        <v>3387</v>
      </c>
      <c r="D719" s="118" t="s">
        <v>3388</v>
      </c>
      <c r="E719" s="79" t="s">
        <v>772</v>
      </c>
      <c r="F719" s="80" t="s">
        <v>773</v>
      </c>
      <c r="G719" s="111" t="s">
        <v>781</v>
      </c>
      <c r="H719" s="115">
        <v>43491.5</v>
      </c>
      <c r="I719" s="124">
        <v>21745.75</v>
      </c>
      <c r="J719" s="81">
        <v>0</v>
      </c>
      <c r="K719" s="90">
        <f t="shared" si="15"/>
        <v>21745.75</v>
      </c>
      <c r="L719" s="81">
        <v>0</v>
      </c>
      <c r="M719" s="78" t="s">
        <v>833</v>
      </c>
      <c r="N719" s="118" t="s">
        <v>834</v>
      </c>
    </row>
    <row r="720" spans="1:14" ht="57.6" x14ac:dyDescent="0.3">
      <c r="A720" s="16">
        <v>719</v>
      </c>
      <c r="B720" s="78" t="s">
        <v>3389</v>
      </c>
      <c r="C720" s="78" t="s">
        <v>3390</v>
      </c>
      <c r="D720" s="118" t="s">
        <v>3391</v>
      </c>
      <c r="E720" s="79" t="s">
        <v>772</v>
      </c>
      <c r="F720" s="80" t="s">
        <v>773</v>
      </c>
      <c r="G720" s="111" t="s">
        <v>2560</v>
      </c>
      <c r="H720" s="115">
        <v>249475</v>
      </c>
      <c r="I720" s="124">
        <v>100000</v>
      </c>
      <c r="J720" s="81">
        <v>0</v>
      </c>
      <c r="K720" s="90">
        <f t="shared" si="15"/>
        <v>100000</v>
      </c>
      <c r="L720" s="81">
        <v>0</v>
      </c>
      <c r="M720" s="78" t="s">
        <v>3392</v>
      </c>
      <c r="N720" s="118" t="s">
        <v>3393</v>
      </c>
    </row>
    <row r="721" spans="1:14" ht="57.6" x14ac:dyDescent="0.3">
      <c r="A721" s="16">
        <v>720</v>
      </c>
      <c r="B721" s="78" t="s">
        <v>3394</v>
      </c>
      <c r="C721" s="78" t="s">
        <v>3395</v>
      </c>
      <c r="D721" s="118" t="s">
        <v>3396</v>
      </c>
      <c r="E721" s="79" t="s">
        <v>772</v>
      </c>
      <c r="F721" s="80" t="s">
        <v>773</v>
      </c>
      <c r="G721" s="111" t="s">
        <v>781</v>
      </c>
      <c r="H721" s="115">
        <v>205800</v>
      </c>
      <c r="I721" s="124">
        <v>123480</v>
      </c>
      <c r="J721" s="81">
        <v>0</v>
      </c>
      <c r="K721" s="90">
        <f t="shared" si="15"/>
        <v>123480</v>
      </c>
      <c r="L721" s="81">
        <v>0</v>
      </c>
      <c r="M721" s="78" t="s">
        <v>190</v>
      </c>
      <c r="N721" s="118" t="s">
        <v>191</v>
      </c>
    </row>
    <row r="722" spans="1:14" ht="57.6" x14ac:dyDescent="0.3">
      <c r="A722" s="16">
        <v>721</v>
      </c>
      <c r="B722" s="78" t="s">
        <v>3397</v>
      </c>
      <c r="C722" s="78" t="s">
        <v>3398</v>
      </c>
      <c r="D722" s="118" t="s">
        <v>3399</v>
      </c>
      <c r="E722" s="79" t="s">
        <v>772</v>
      </c>
      <c r="F722" s="80" t="s">
        <v>773</v>
      </c>
      <c r="G722" s="111" t="s">
        <v>781</v>
      </c>
      <c r="H722" s="115">
        <v>152131</v>
      </c>
      <c r="I722" s="124">
        <v>91278.6</v>
      </c>
      <c r="J722" s="81">
        <v>0</v>
      </c>
      <c r="K722" s="90">
        <f t="shared" si="15"/>
        <v>91278.6</v>
      </c>
      <c r="L722" s="81">
        <v>0</v>
      </c>
      <c r="M722" s="78" t="s">
        <v>3400</v>
      </c>
      <c r="N722" s="118" t="s">
        <v>3401</v>
      </c>
    </row>
    <row r="723" spans="1:14" ht="57.6" x14ac:dyDescent="0.3">
      <c r="A723" s="16">
        <v>722</v>
      </c>
      <c r="B723" s="78" t="s">
        <v>3402</v>
      </c>
      <c r="C723" s="78" t="s">
        <v>3403</v>
      </c>
      <c r="D723" s="118" t="s">
        <v>3404</v>
      </c>
      <c r="E723" s="79" t="s">
        <v>772</v>
      </c>
      <c r="F723" s="80" t="s">
        <v>773</v>
      </c>
      <c r="G723" s="111" t="s">
        <v>861</v>
      </c>
      <c r="H723" s="115">
        <v>356390</v>
      </c>
      <c r="I723" s="124">
        <v>198813.71</v>
      </c>
      <c r="J723" s="81">
        <v>0</v>
      </c>
      <c r="K723" s="90">
        <f t="shared" si="15"/>
        <v>198813.71</v>
      </c>
      <c r="L723" s="81">
        <v>0</v>
      </c>
      <c r="M723" s="78" t="s">
        <v>3405</v>
      </c>
      <c r="N723" s="118" t="s">
        <v>3406</v>
      </c>
    </row>
    <row r="724" spans="1:14" ht="57.6" x14ac:dyDescent="0.3">
      <c r="A724" s="16">
        <v>723</v>
      </c>
      <c r="B724" s="78" t="s">
        <v>3407</v>
      </c>
      <c r="C724" s="78" t="s">
        <v>3408</v>
      </c>
      <c r="D724" s="118" t="s">
        <v>3409</v>
      </c>
      <c r="E724" s="79" t="s">
        <v>772</v>
      </c>
      <c r="F724" s="80" t="s">
        <v>773</v>
      </c>
      <c r="G724" s="111" t="s">
        <v>781</v>
      </c>
      <c r="H724" s="115">
        <v>40225</v>
      </c>
      <c r="I724" s="124">
        <v>20112.5</v>
      </c>
      <c r="J724" s="81">
        <v>0</v>
      </c>
      <c r="K724" s="90">
        <f t="shared" si="15"/>
        <v>20112.5</v>
      </c>
      <c r="L724" s="81">
        <v>0</v>
      </c>
      <c r="M724" s="78" t="s">
        <v>879</v>
      </c>
      <c r="N724" s="118" t="s">
        <v>880</v>
      </c>
    </row>
    <row r="725" spans="1:14" ht="57.6" x14ac:dyDescent="0.3">
      <c r="A725" s="16">
        <v>724</v>
      </c>
      <c r="B725" s="78" t="s">
        <v>3410</v>
      </c>
      <c r="C725" s="78" t="s">
        <v>3411</v>
      </c>
      <c r="D725" s="118" t="s">
        <v>3412</v>
      </c>
      <c r="E725" s="79" t="s">
        <v>772</v>
      </c>
      <c r="F725" s="80" t="s">
        <v>773</v>
      </c>
      <c r="G725" s="111">
        <v>45121</v>
      </c>
      <c r="H725" s="115">
        <v>385000</v>
      </c>
      <c r="I725" s="124">
        <v>192500</v>
      </c>
      <c r="J725" s="81">
        <v>0</v>
      </c>
      <c r="K725" s="90">
        <f t="shared" ref="K725:K742" si="16">I725</f>
        <v>192500</v>
      </c>
      <c r="L725" s="81">
        <v>0</v>
      </c>
      <c r="M725" s="78" t="s">
        <v>136</v>
      </c>
      <c r="N725" s="118" t="s">
        <v>137</v>
      </c>
    </row>
    <row r="726" spans="1:14" ht="67.5" customHeight="1" x14ac:dyDescent="0.3">
      <c r="A726" s="16">
        <v>725</v>
      </c>
      <c r="B726" s="78" t="s">
        <v>3413</v>
      </c>
      <c r="C726" s="78" t="s">
        <v>3414</v>
      </c>
      <c r="D726" s="118" t="s">
        <v>3415</v>
      </c>
      <c r="E726" s="79" t="s">
        <v>772</v>
      </c>
      <c r="F726" s="80" t="s">
        <v>773</v>
      </c>
      <c r="G726" s="112">
        <v>45247</v>
      </c>
      <c r="H726" s="115">
        <v>200000</v>
      </c>
      <c r="I726" s="124">
        <v>160000</v>
      </c>
      <c r="J726" s="81">
        <v>0</v>
      </c>
      <c r="K726" s="90">
        <f t="shared" si="16"/>
        <v>160000</v>
      </c>
      <c r="L726" s="81">
        <v>0</v>
      </c>
      <c r="M726" s="78" t="s">
        <v>2058</v>
      </c>
      <c r="N726" s="118" t="s">
        <v>2059</v>
      </c>
    </row>
    <row r="727" spans="1:14" ht="57.6" x14ac:dyDescent="0.3">
      <c r="A727" s="16">
        <v>726</v>
      </c>
      <c r="B727" s="78" t="s">
        <v>3416</v>
      </c>
      <c r="C727" s="78" t="s">
        <v>3417</v>
      </c>
      <c r="D727" s="118" t="s">
        <v>3418</v>
      </c>
      <c r="E727" s="79" t="s">
        <v>772</v>
      </c>
      <c r="F727" s="80" t="s">
        <v>773</v>
      </c>
      <c r="G727" s="111" t="s">
        <v>791</v>
      </c>
      <c r="H727" s="115">
        <v>110249.1</v>
      </c>
      <c r="I727" s="124">
        <v>88199.28</v>
      </c>
      <c r="J727" s="81">
        <v>0</v>
      </c>
      <c r="K727" s="90">
        <f t="shared" si="16"/>
        <v>88199.28</v>
      </c>
      <c r="L727" s="81">
        <v>0</v>
      </c>
      <c r="M727" s="78" t="s">
        <v>3419</v>
      </c>
      <c r="N727" s="118" t="s">
        <v>3420</v>
      </c>
    </row>
    <row r="728" spans="1:14" ht="57.6" x14ac:dyDescent="0.3">
      <c r="A728" s="16">
        <v>727</v>
      </c>
      <c r="B728" s="78" t="s">
        <v>3421</v>
      </c>
      <c r="C728" s="78" t="s">
        <v>3422</v>
      </c>
      <c r="D728" s="118" t="s">
        <v>3423</v>
      </c>
      <c r="E728" s="79" t="s">
        <v>772</v>
      </c>
      <c r="F728" s="80" t="s">
        <v>773</v>
      </c>
      <c r="G728" s="111" t="s">
        <v>791</v>
      </c>
      <c r="H728" s="115">
        <v>102826</v>
      </c>
      <c r="I728" s="124">
        <v>82260.800000000003</v>
      </c>
      <c r="J728" s="81">
        <v>0</v>
      </c>
      <c r="K728" s="90">
        <f t="shared" si="16"/>
        <v>82260.800000000003</v>
      </c>
      <c r="L728" s="81">
        <v>0</v>
      </c>
      <c r="M728" s="78" t="s">
        <v>2058</v>
      </c>
      <c r="N728" s="118" t="s">
        <v>2059</v>
      </c>
    </row>
    <row r="729" spans="1:14" ht="57.6" x14ac:dyDescent="0.3">
      <c r="A729" s="16">
        <v>728</v>
      </c>
      <c r="B729" s="78" t="s">
        <v>3424</v>
      </c>
      <c r="C729" s="78" t="s">
        <v>3425</v>
      </c>
      <c r="D729" s="118" t="s">
        <v>3426</v>
      </c>
      <c r="E729" s="79" t="s">
        <v>772</v>
      </c>
      <c r="F729" s="80" t="s">
        <v>773</v>
      </c>
      <c r="G729" s="111" t="s">
        <v>781</v>
      </c>
      <c r="H729" s="115">
        <v>43500</v>
      </c>
      <c r="I729" s="124">
        <v>26100</v>
      </c>
      <c r="J729" s="81">
        <v>0</v>
      </c>
      <c r="K729" s="90">
        <f t="shared" si="16"/>
        <v>26100</v>
      </c>
      <c r="L729" s="81">
        <v>0</v>
      </c>
      <c r="M729" s="78" t="s">
        <v>2050</v>
      </c>
      <c r="N729" s="118" t="s">
        <v>2051</v>
      </c>
    </row>
    <row r="730" spans="1:14" ht="57.6" x14ac:dyDescent="0.3">
      <c r="A730" s="16">
        <v>729</v>
      </c>
      <c r="B730" s="78" t="s">
        <v>3427</v>
      </c>
      <c r="C730" s="78" t="s">
        <v>3428</v>
      </c>
      <c r="D730" s="118" t="s">
        <v>3429</v>
      </c>
      <c r="E730" s="79" t="s">
        <v>772</v>
      </c>
      <c r="F730" s="80" t="s">
        <v>773</v>
      </c>
      <c r="G730" s="111" t="s">
        <v>973</v>
      </c>
      <c r="H730" s="115">
        <v>132000</v>
      </c>
      <c r="I730" s="124">
        <v>66000</v>
      </c>
      <c r="J730" s="81">
        <v>0</v>
      </c>
      <c r="K730" s="90">
        <f t="shared" si="16"/>
        <v>66000</v>
      </c>
      <c r="L730" s="81">
        <v>0</v>
      </c>
      <c r="M730" s="78" t="s">
        <v>3430</v>
      </c>
      <c r="N730" s="118" t="s">
        <v>3431</v>
      </c>
    </row>
    <row r="731" spans="1:14" ht="57.6" x14ac:dyDescent="0.3">
      <c r="A731" s="16">
        <v>730</v>
      </c>
      <c r="B731" s="78" t="s">
        <v>3432</v>
      </c>
      <c r="C731" s="78" t="s">
        <v>3433</v>
      </c>
      <c r="D731" s="118" t="s">
        <v>3434</v>
      </c>
      <c r="E731" s="79" t="s">
        <v>772</v>
      </c>
      <c r="F731" s="80" t="s">
        <v>773</v>
      </c>
      <c r="G731" s="112">
        <v>45247</v>
      </c>
      <c r="H731" s="115">
        <v>249118.69</v>
      </c>
      <c r="I731" s="124">
        <v>199294.95</v>
      </c>
      <c r="J731" s="81">
        <v>0</v>
      </c>
      <c r="K731" s="90">
        <f t="shared" si="16"/>
        <v>199294.95</v>
      </c>
      <c r="L731" s="81">
        <v>0</v>
      </c>
      <c r="M731" s="78" t="s">
        <v>1112</v>
      </c>
      <c r="N731" s="118" t="s">
        <v>1113</v>
      </c>
    </row>
    <row r="732" spans="1:14" ht="57.6" x14ac:dyDescent="0.3">
      <c r="A732" s="16">
        <v>731</v>
      </c>
      <c r="B732" s="78" t="s">
        <v>3435</v>
      </c>
      <c r="C732" s="78" t="s">
        <v>3436</v>
      </c>
      <c r="D732" s="118" t="s">
        <v>3437</v>
      </c>
      <c r="E732" s="79" t="s">
        <v>772</v>
      </c>
      <c r="F732" s="80" t="s">
        <v>773</v>
      </c>
      <c r="G732" s="111" t="s">
        <v>781</v>
      </c>
      <c r="H732" s="115">
        <v>164280.73000000001</v>
      </c>
      <c r="I732" s="124">
        <v>82140.37</v>
      </c>
      <c r="J732" s="81">
        <v>0</v>
      </c>
      <c r="K732" s="90">
        <f t="shared" si="16"/>
        <v>82140.37</v>
      </c>
      <c r="L732" s="81">
        <v>0</v>
      </c>
      <c r="M732" s="78" t="s">
        <v>1380</v>
      </c>
      <c r="N732" s="118" t="s">
        <v>1381</v>
      </c>
    </row>
    <row r="733" spans="1:14" ht="57.6" x14ac:dyDescent="0.3">
      <c r="A733" s="16">
        <v>732</v>
      </c>
      <c r="B733" s="78" t="s">
        <v>3438</v>
      </c>
      <c r="C733" s="78" t="s">
        <v>3439</v>
      </c>
      <c r="D733" s="118" t="s">
        <v>3440</v>
      </c>
      <c r="E733" s="79" t="s">
        <v>772</v>
      </c>
      <c r="F733" s="80" t="s">
        <v>773</v>
      </c>
      <c r="G733" s="111" t="s">
        <v>1379</v>
      </c>
      <c r="H733" s="115">
        <v>399985.12</v>
      </c>
      <c r="I733" s="124">
        <v>200000</v>
      </c>
      <c r="J733" s="81">
        <v>0</v>
      </c>
      <c r="K733" s="90">
        <f t="shared" si="16"/>
        <v>200000</v>
      </c>
      <c r="L733" s="81">
        <v>0</v>
      </c>
      <c r="M733" s="78" t="s">
        <v>1059</v>
      </c>
      <c r="N733" s="118" t="s">
        <v>1060</v>
      </c>
    </row>
    <row r="734" spans="1:14" ht="57.6" x14ac:dyDescent="0.3">
      <c r="A734" s="16">
        <v>733</v>
      </c>
      <c r="B734" s="78" t="s">
        <v>3441</v>
      </c>
      <c r="C734" s="78" t="s">
        <v>3442</v>
      </c>
      <c r="D734" s="118" t="s">
        <v>3443</v>
      </c>
      <c r="E734" s="79" t="s">
        <v>772</v>
      </c>
      <c r="F734" s="80" t="s">
        <v>773</v>
      </c>
      <c r="G734" s="112">
        <v>45247</v>
      </c>
      <c r="H734" s="115">
        <v>250000</v>
      </c>
      <c r="I734" s="124">
        <v>200000</v>
      </c>
      <c r="J734" s="81">
        <v>0</v>
      </c>
      <c r="K734" s="90">
        <f t="shared" si="16"/>
        <v>200000</v>
      </c>
      <c r="L734" s="81">
        <v>0</v>
      </c>
      <c r="M734" s="78" t="s">
        <v>1112</v>
      </c>
      <c r="N734" s="118" t="s">
        <v>1113</v>
      </c>
    </row>
    <row r="735" spans="1:14" ht="57.6" x14ac:dyDescent="0.3">
      <c r="A735" s="16">
        <v>734</v>
      </c>
      <c r="B735" s="78" t="s">
        <v>3444</v>
      </c>
      <c r="C735" s="78" t="s">
        <v>3445</v>
      </c>
      <c r="D735" s="118" t="s">
        <v>3446</v>
      </c>
      <c r="E735" s="79" t="s">
        <v>772</v>
      </c>
      <c r="F735" s="80" t="s">
        <v>773</v>
      </c>
      <c r="G735" s="111">
        <v>45474</v>
      </c>
      <c r="H735" s="115">
        <v>65260</v>
      </c>
      <c r="I735" s="124">
        <v>52208</v>
      </c>
      <c r="J735" s="81">
        <v>0</v>
      </c>
      <c r="K735" s="90">
        <f t="shared" si="16"/>
        <v>52208</v>
      </c>
      <c r="L735" s="81">
        <v>0</v>
      </c>
      <c r="M735" s="78" t="s">
        <v>984</v>
      </c>
      <c r="N735" s="118" t="s">
        <v>985</v>
      </c>
    </row>
    <row r="736" spans="1:14" ht="57.6" x14ac:dyDescent="0.3">
      <c r="A736" s="16">
        <v>735</v>
      </c>
      <c r="B736" s="78" t="s">
        <v>3447</v>
      </c>
      <c r="C736" s="78" t="s">
        <v>3448</v>
      </c>
      <c r="D736" s="118" t="s">
        <v>3449</v>
      </c>
      <c r="E736" s="79" t="s">
        <v>772</v>
      </c>
      <c r="F736" s="80" t="s">
        <v>773</v>
      </c>
      <c r="G736" s="111" t="s">
        <v>1482</v>
      </c>
      <c r="H736" s="115">
        <v>248839</v>
      </c>
      <c r="I736" s="124">
        <v>199000</v>
      </c>
      <c r="J736" s="81">
        <v>0</v>
      </c>
      <c r="K736" s="90">
        <f t="shared" si="16"/>
        <v>199000</v>
      </c>
      <c r="L736" s="81">
        <v>0</v>
      </c>
      <c r="M736" s="78" t="s">
        <v>874</v>
      </c>
      <c r="N736" s="118" t="s">
        <v>875</v>
      </c>
    </row>
    <row r="737" spans="1:14" ht="57.6" x14ac:dyDescent="0.3">
      <c r="A737" s="16">
        <v>736</v>
      </c>
      <c r="B737" s="78" t="s">
        <v>3450</v>
      </c>
      <c r="C737" s="78" t="s">
        <v>3451</v>
      </c>
      <c r="D737" s="118" t="s">
        <v>3452</v>
      </c>
      <c r="E737" s="79" t="s">
        <v>772</v>
      </c>
      <c r="F737" s="80" t="s">
        <v>773</v>
      </c>
      <c r="G737" s="111" t="s">
        <v>781</v>
      </c>
      <c r="H737" s="115">
        <v>61400</v>
      </c>
      <c r="I737" s="124">
        <v>30700</v>
      </c>
      <c r="J737" s="81">
        <v>0</v>
      </c>
      <c r="K737" s="90">
        <f t="shared" si="16"/>
        <v>30700</v>
      </c>
      <c r="L737" s="81">
        <v>0</v>
      </c>
      <c r="M737" s="78" t="s">
        <v>59</v>
      </c>
      <c r="N737" s="118" t="s">
        <v>60</v>
      </c>
    </row>
    <row r="738" spans="1:14" ht="57.6" x14ac:dyDescent="0.3">
      <c r="A738" s="16">
        <v>737</v>
      </c>
      <c r="B738" s="78" t="s">
        <v>3453</v>
      </c>
      <c r="C738" s="78" t="s">
        <v>3454</v>
      </c>
      <c r="D738" s="118" t="s">
        <v>3455</v>
      </c>
      <c r="E738" s="79" t="s">
        <v>772</v>
      </c>
      <c r="F738" s="80" t="s">
        <v>773</v>
      </c>
      <c r="G738" s="111" t="s">
        <v>861</v>
      </c>
      <c r="H738" s="115">
        <v>244042.8</v>
      </c>
      <c r="I738" s="124">
        <v>195234.32</v>
      </c>
      <c r="J738" s="81">
        <v>0</v>
      </c>
      <c r="K738" s="90">
        <f t="shared" si="16"/>
        <v>195234.32</v>
      </c>
      <c r="L738" s="81">
        <v>0</v>
      </c>
      <c r="M738" s="78" t="s">
        <v>2604</v>
      </c>
      <c r="N738" s="118" t="s">
        <v>2605</v>
      </c>
    </row>
    <row r="739" spans="1:14" customFormat="1" ht="57.6" x14ac:dyDescent="0.3">
      <c r="A739" s="16">
        <v>738</v>
      </c>
      <c r="B739" s="78" t="s">
        <v>3456</v>
      </c>
      <c r="C739" s="78" t="s">
        <v>3457</v>
      </c>
      <c r="D739" s="118" t="s">
        <v>3458</v>
      </c>
      <c r="E739" s="79" t="s">
        <v>772</v>
      </c>
      <c r="F739" s="80" t="s">
        <v>773</v>
      </c>
      <c r="G739" s="111" t="s">
        <v>781</v>
      </c>
      <c r="H739" s="115">
        <v>72716.55</v>
      </c>
      <c r="I739" s="124">
        <v>36358.28</v>
      </c>
      <c r="J739" s="81">
        <v>0</v>
      </c>
      <c r="K739" s="90">
        <f t="shared" si="16"/>
        <v>36358.28</v>
      </c>
      <c r="L739" s="81">
        <v>0</v>
      </c>
      <c r="M739" s="78" t="s">
        <v>2311</v>
      </c>
      <c r="N739" s="118" t="s">
        <v>2312</v>
      </c>
    </row>
    <row r="740" spans="1:14" customFormat="1" ht="57.6" x14ac:dyDescent="0.3">
      <c r="A740" s="16">
        <v>739</v>
      </c>
      <c r="B740" s="78" t="s">
        <v>3459</v>
      </c>
      <c r="C740" s="78" t="s">
        <v>3460</v>
      </c>
      <c r="D740" s="118" t="s">
        <v>3461</v>
      </c>
      <c r="E740" s="79" t="s">
        <v>772</v>
      </c>
      <c r="F740" s="80" t="s">
        <v>773</v>
      </c>
      <c r="G740" s="111" t="s">
        <v>1379</v>
      </c>
      <c r="H740" s="115">
        <v>191041.34</v>
      </c>
      <c r="I740" s="124">
        <v>152833</v>
      </c>
      <c r="J740" s="81">
        <v>0</v>
      </c>
      <c r="K740" s="90">
        <f t="shared" si="16"/>
        <v>152833</v>
      </c>
      <c r="L740" s="81">
        <v>0</v>
      </c>
      <c r="M740" s="78" t="s">
        <v>786</v>
      </c>
      <c r="N740" s="118" t="s">
        <v>787</v>
      </c>
    </row>
    <row r="741" spans="1:14" customFormat="1" ht="57.6" x14ac:dyDescent="0.3">
      <c r="A741" s="16">
        <v>740</v>
      </c>
      <c r="B741" s="78" t="s">
        <v>3462</v>
      </c>
      <c r="C741" s="78" t="s">
        <v>3463</v>
      </c>
      <c r="D741" s="118" t="s">
        <v>3464</v>
      </c>
      <c r="E741" s="79" t="s">
        <v>772</v>
      </c>
      <c r="F741" s="80" t="s">
        <v>773</v>
      </c>
      <c r="G741" s="111">
        <v>45204</v>
      </c>
      <c r="H741" s="115">
        <v>381232.94</v>
      </c>
      <c r="I741" s="124">
        <v>200000</v>
      </c>
      <c r="J741" s="81">
        <v>0</v>
      </c>
      <c r="K741" s="90">
        <f t="shared" si="16"/>
        <v>200000</v>
      </c>
      <c r="L741" s="81">
        <v>0</v>
      </c>
      <c r="M741" s="78" t="s">
        <v>1187</v>
      </c>
      <c r="N741" s="118" t="s">
        <v>1188</v>
      </c>
    </row>
    <row r="742" spans="1:14" ht="57.6" x14ac:dyDescent="0.3">
      <c r="A742" s="16">
        <v>741</v>
      </c>
      <c r="B742" s="78" t="s">
        <v>3465</v>
      </c>
      <c r="C742" s="78" t="s">
        <v>3466</v>
      </c>
      <c r="D742" s="118" t="s">
        <v>3467</v>
      </c>
      <c r="E742" s="79" t="s">
        <v>772</v>
      </c>
      <c r="F742" s="80" t="s">
        <v>773</v>
      </c>
      <c r="G742" s="111" t="s">
        <v>781</v>
      </c>
      <c r="H742" s="115">
        <v>118950</v>
      </c>
      <c r="I742" s="124">
        <v>71343</v>
      </c>
      <c r="J742" s="81">
        <v>0</v>
      </c>
      <c r="K742" s="90">
        <f t="shared" si="16"/>
        <v>71343</v>
      </c>
      <c r="L742" s="81">
        <v>0</v>
      </c>
      <c r="M742" s="78" t="s">
        <v>1112</v>
      </c>
      <c r="N742" s="118" t="s">
        <v>1113</v>
      </c>
    </row>
  </sheetData>
  <autoFilter ref="A1:N1" xr:uid="{EB9F47EA-679B-4754-9DA8-9B9BF5EAE0F3}"/>
  <sortState xmlns:xlrd2="http://schemas.microsoft.com/office/spreadsheetml/2017/richdata2" ref="A2:N742">
    <sortCondition ref="B2:B742"/>
  </sortState>
  <phoneticPr fontId="20" type="noConversion"/>
  <conditionalFormatting sqref="B733">
    <cfRule type="duplicateValues" dxfId="12" priority="17"/>
  </conditionalFormatting>
  <conditionalFormatting sqref="B734">
    <cfRule type="duplicateValues" dxfId="11" priority="16"/>
  </conditionalFormatting>
  <conditionalFormatting sqref="B735">
    <cfRule type="duplicateValues" dxfId="10" priority="15"/>
  </conditionalFormatting>
  <conditionalFormatting sqref="B736">
    <cfRule type="duplicateValues" dxfId="9" priority="14"/>
  </conditionalFormatting>
  <conditionalFormatting sqref="B737">
    <cfRule type="duplicateValues" dxfId="8" priority="13"/>
  </conditionalFormatting>
  <conditionalFormatting sqref="B738">
    <cfRule type="duplicateValues" dxfId="7" priority="12"/>
  </conditionalFormatting>
  <conditionalFormatting sqref="B739">
    <cfRule type="duplicateValues" dxfId="6" priority="7"/>
  </conditionalFormatting>
  <conditionalFormatting sqref="B740">
    <cfRule type="duplicateValues" dxfId="5" priority="6"/>
  </conditionalFormatting>
  <conditionalFormatting sqref="B741">
    <cfRule type="duplicateValues" dxfId="4" priority="5"/>
  </conditionalFormatting>
  <conditionalFormatting sqref="B742">
    <cfRule type="duplicateValues" dxfId="3" priority="3"/>
  </conditionalFormatting>
  <conditionalFormatting sqref="C211">
    <cfRule type="duplicateValues" dxfId="2" priority="1"/>
  </conditionalFormatting>
  <conditionalFormatting sqref="C676">
    <cfRule type="duplicateValues" dxfId="1" priority="8"/>
  </conditionalFormatting>
  <conditionalFormatting sqref="C739:C742">
    <cfRule type="duplicateValues" dxfId="0" priority="2"/>
  </conditionalFormatting>
  <pageMargins left="0.7" right="0.7" top="0.75" bottom="0.75" header="0.3" footer="0.3"/>
  <pageSetup orientation="portrait" r:id="rId1"/>
  <ignoredErrors>
    <ignoredError sqref="C2:C74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5631B-35C5-4214-B80B-C65D8E22DAD6}">
  <dimension ref="A1:N82"/>
  <sheetViews>
    <sheetView zoomScale="60" zoomScaleNormal="60" workbookViewId="0">
      <selection activeCell="T6" sqref="T6"/>
    </sheetView>
  </sheetViews>
  <sheetFormatPr defaultRowHeight="14.4" x14ac:dyDescent="0.3"/>
  <cols>
    <col min="1" max="1" width="11.44140625" bestFit="1" customWidth="1"/>
    <col min="2" max="2" width="15.6640625" bestFit="1" customWidth="1"/>
    <col min="3" max="3" width="20.6640625" bestFit="1" customWidth="1"/>
    <col min="4" max="4" width="45.6640625" customWidth="1"/>
    <col min="5" max="5" width="66.44140625" customWidth="1"/>
    <col min="6" max="6" width="30.33203125" bestFit="1" customWidth="1"/>
    <col min="7" max="7" width="31.6640625" bestFit="1" customWidth="1"/>
    <col min="8" max="8" width="19.6640625" bestFit="1" customWidth="1"/>
    <col min="9" max="9" width="21.44140625" customWidth="1"/>
    <col min="10" max="10" width="24" bestFit="1" customWidth="1"/>
    <col min="11" max="11" width="27" bestFit="1" customWidth="1"/>
    <col min="12" max="12" width="27.33203125" bestFit="1" customWidth="1"/>
    <col min="13" max="13" width="12.5546875" bestFit="1" customWidth="1"/>
    <col min="14" max="14" width="49.44140625" customWidth="1"/>
  </cols>
  <sheetData>
    <row r="1" spans="1:14" ht="62.4" x14ac:dyDescent="0.3">
      <c r="A1" s="35" t="s">
        <v>0</v>
      </c>
      <c r="B1" s="35" t="s">
        <v>1</v>
      </c>
      <c r="C1" s="35" t="s">
        <v>2</v>
      </c>
      <c r="D1" s="35" t="s">
        <v>3</v>
      </c>
      <c r="E1" s="35" t="s">
        <v>4</v>
      </c>
      <c r="F1" s="35" t="s">
        <v>5</v>
      </c>
      <c r="G1" s="35" t="s">
        <v>6</v>
      </c>
      <c r="H1" s="36" t="s">
        <v>7</v>
      </c>
      <c r="I1" s="36" t="s">
        <v>8</v>
      </c>
      <c r="J1" s="35" t="s">
        <v>9</v>
      </c>
      <c r="K1" s="36" t="s">
        <v>10</v>
      </c>
      <c r="L1" s="35" t="s">
        <v>11</v>
      </c>
      <c r="M1" s="35" t="s">
        <v>12</v>
      </c>
      <c r="N1" s="35" t="s">
        <v>13</v>
      </c>
    </row>
    <row r="2" spans="1:14" ht="62.4" x14ac:dyDescent="0.3">
      <c r="A2" s="37">
        <v>1</v>
      </c>
      <c r="B2" s="37" t="s">
        <v>3468</v>
      </c>
      <c r="C2" s="37" t="s">
        <v>3469</v>
      </c>
      <c r="D2" s="37" t="s">
        <v>3470</v>
      </c>
      <c r="E2" s="39" t="s">
        <v>772</v>
      </c>
      <c r="F2" s="37" t="s">
        <v>773</v>
      </c>
      <c r="G2" s="37" t="s">
        <v>3471</v>
      </c>
      <c r="H2" s="38">
        <v>42600</v>
      </c>
      <c r="I2" s="38">
        <v>25560</v>
      </c>
      <c r="J2" s="38">
        <v>0</v>
      </c>
      <c r="K2" s="38">
        <v>25560</v>
      </c>
      <c r="L2" s="38">
        <v>0</v>
      </c>
      <c r="M2" s="37" t="s">
        <v>1415</v>
      </c>
      <c r="N2" s="39" t="s">
        <v>1416</v>
      </c>
    </row>
    <row r="3" spans="1:14" ht="62.4" x14ac:dyDescent="0.3">
      <c r="A3" s="37">
        <v>2</v>
      </c>
      <c r="B3" s="37" t="s">
        <v>3472</v>
      </c>
      <c r="C3" s="37" t="s">
        <v>3473</v>
      </c>
      <c r="D3" s="37" t="s">
        <v>3474</v>
      </c>
      <c r="E3" s="39" t="s">
        <v>772</v>
      </c>
      <c r="F3" s="37" t="s">
        <v>773</v>
      </c>
      <c r="G3" s="37" t="s">
        <v>3475</v>
      </c>
      <c r="H3" s="38">
        <v>69011.8</v>
      </c>
      <c r="I3" s="38">
        <v>41407.08</v>
      </c>
      <c r="J3" s="38">
        <v>0</v>
      </c>
      <c r="K3" s="38">
        <v>41407.08</v>
      </c>
      <c r="L3" s="38">
        <v>0</v>
      </c>
      <c r="M3" s="37" t="s">
        <v>2030</v>
      </c>
      <c r="N3" s="39" t="s">
        <v>2031</v>
      </c>
    </row>
    <row r="4" spans="1:14" ht="62.4" x14ac:dyDescent="0.3">
      <c r="A4" s="37">
        <v>3</v>
      </c>
      <c r="B4" s="37" t="s">
        <v>3476</v>
      </c>
      <c r="C4" s="37" t="s">
        <v>3477</v>
      </c>
      <c r="D4" s="37" t="s">
        <v>3478</v>
      </c>
      <c r="E4" s="39" t="s">
        <v>772</v>
      </c>
      <c r="F4" s="37" t="s">
        <v>773</v>
      </c>
      <c r="G4" s="37" t="s">
        <v>3471</v>
      </c>
      <c r="H4" s="38">
        <v>59800</v>
      </c>
      <c r="I4" s="38">
        <v>29900</v>
      </c>
      <c r="J4" s="38">
        <v>0</v>
      </c>
      <c r="K4" s="38">
        <v>29900</v>
      </c>
      <c r="L4" s="38">
        <v>0</v>
      </c>
      <c r="M4" s="37" t="s">
        <v>1169</v>
      </c>
      <c r="N4" s="39" t="s">
        <v>1170</v>
      </c>
    </row>
    <row r="5" spans="1:14" ht="62.4" x14ac:dyDescent="0.3">
      <c r="A5" s="37">
        <v>4</v>
      </c>
      <c r="B5" s="37" t="s">
        <v>3479</v>
      </c>
      <c r="C5" s="37" t="s">
        <v>3480</v>
      </c>
      <c r="D5" s="37" t="s">
        <v>3481</v>
      </c>
      <c r="E5" s="39" t="s">
        <v>772</v>
      </c>
      <c r="F5" s="37" t="s">
        <v>773</v>
      </c>
      <c r="G5" s="37" t="s">
        <v>3482</v>
      </c>
      <c r="H5" s="38">
        <v>400000</v>
      </c>
      <c r="I5" s="38">
        <v>240000</v>
      </c>
      <c r="J5" s="38">
        <v>0</v>
      </c>
      <c r="K5" s="38">
        <v>240000</v>
      </c>
      <c r="L5" s="38">
        <v>0</v>
      </c>
      <c r="M5" s="37" t="s">
        <v>3483</v>
      </c>
      <c r="N5" s="39" t="s">
        <v>3484</v>
      </c>
    </row>
    <row r="6" spans="1:14" ht="62.4" x14ac:dyDescent="0.3">
      <c r="A6" s="37">
        <v>5</v>
      </c>
      <c r="B6" s="37" t="s">
        <v>3485</v>
      </c>
      <c r="C6" s="37" t="s">
        <v>3486</v>
      </c>
      <c r="D6" s="37" t="s">
        <v>3487</v>
      </c>
      <c r="E6" s="39" t="s">
        <v>772</v>
      </c>
      <c r="F6" s="37" t="s">
        <v>773</v>
      </c>
      <c r="G6" s="37" t="s">
        <v>3488</v>
      </c>
      <c r="H6" s="38">
        <v>130000</v>
      </c>
      <c r="I6" s="38">
        <v>78000</v>
      </c>
      <c r="J6" s="38">
        <v>0</v>
      </c>
      <c r="K6" s="38">
        <v>78000</v>
      </c>
      <c r="L6" s="38">
        <v>0</v>
      </c>
      <c r="M6" s="37" t="s">
        <v>1235</v>
      </c>
      <c r="N6" s="39" t="s">
        <v>1236</v>
      </c>
    </row>
    <row r="7" spans="1:14" ht="62.4" x14ac:dyDescent="0.3">
      <c r="A7" s="37">
        <v>6</v>
      </c>
      <c r="B7" s="37" t="s">
        <v>3489</v>
      </c>
      <c r="C7" s="37" t="s">
        <v>3490</v>
      </c>
      <c r="D7" s="37" t="s">
        <v>3491</v>
      </c>
      <c r="E7" s="39" t="s">
        <v>772</v>
      </c>
      <c r="F7" s="37" t="s">
        <v>773</v>
      </c>
      <c r="G7" s="37" t="s">
        <v>3471</v>
      </c>
      <c r="H7" s="38">
        <v>382032</v>
      </c>
      <c r="I7" s="38">
        <v>229219</v>
      </c>
      <c r="J7" s="38">
        <v>0</v>
      </c>
      <c r="K7" s="38">
        <v>229219</v>
      </c>
      <c r="L7" s="38">
        <v>0</v>
      </c>
      <c r="M7" s="37" t="s">
        <v>908</v>
      </c>
      <c r="N7" s="39" t="s">
        <v>909</v>
      </c>
    </row>
    <row r="8" spans="1:14" ht="62.4" x14ac:dyDescent="0.3">
      <c r="A8" s="37">
        <v>7</v>
      </c>
      <c r="B8" s="37" t="s">
        <v>3492</v>
      </c>
      <c r="C8" s="37" t="s">
        <v>113</v>
      </c>
      <c r="D8" s="37" t="s">
        <v>114</v>
      </c>
      <c r="E8" s="39" t="s">
        <v>772</v>
      </c>
      <c r="F8" s="37" t="s">
        <v>773</v>
      </c>
      <c r="G8" s="37" t="s">
        <v>3493</v>
      </c>
      <c r="H8" s="38">
        <v>391667.49</v>
      </c>
      <c r="I8" s="38">
        <v>195833.75</v>
      </c>
      <c r="J8" s="38">
        <v>0</v>
      </c>
      <c r="K8" s="38">
        <v>195833.75</v>
      </c>
      <c r="L8" s="38">
        <v>0</v>
      </c>
      <c r="M8" s="37" t="s">
        <v>59</v>
      </c>
      <c r="N8" s="39" t="s">
        <v>60</v>
      </c>
    </row>
    <row r="9" spans="1:14" ht="62.4" x14ac:dyDescent="0.3">
      <c r="A9" s="37">
        <v>8</v>
      </c>
      <c r="B9" s="37" t="s">
        <v>3494</v>
      </c>
      <c r="C9" s="37" t="s">
        <v>3495</v>
      </c>
      <c r="D9" s="37" t="s">
        <v>3496</v>
      </c>
      <c r="E9" s="39" t="s">
        <v>772</v>
      </c>
      <c r="F9" s="37" t="s">
        <v>773</v>
      </c>
      <c r="G9" s="37" t="s">
        <v>3488</v>
      </c>
      <c r="H9" s="38">
        <v>178364.47</v>
      </c>
      <c r="I9" s="38">
        <v>106028.68</v>
      </c>
      <c r="J9" s="38">
        <v>0</v>
      </c>
      <c r="K9" s="38">
        <v>106028.68</v>
      </c>
      <c r="L9" s="38">
        <v>0</v>
      </c>
      <c r="M9" s="37" t="s">
        <v>913</v>
      </c>
      <c r="N9" s="39" t="s">
        <v>914</v>
      </c>
    </row>
    <row r="10" spans="1:14" ht="62.4" x14ac:dyDescent="0.3">
      <c r="A10" s="37">
        <v>9</v>
      </c>
      <c r="B10" s="37" t="s">
        <v>3497</v>
      </c>
      <c r="C10" s="37" t="s">
        <v>3498</v>
      </c>
      <c r="D10" s="37" t="s">
        <v>3499</v>
      </c>
      <c r="E10" s="39" t="s">
        <v>772</v>
      </c>
      <c r="F10" s="37" t="s">
        <v>773</v>
      </c>
      <c r="G10" s="37" t="s">
        <v>1139</v>
      </c>
      <c r="H10" s="38">
        <v>113637</v>
      </c>
      <c r="I10" s="38">
        <v>56818.5</v>
      </c>
      <c r="J10" s="38">
        <v>0</v>
      </c>
      <c r="K10" s="38">
        <v>56818.5</v>
      </c>
      <c r="L10" s="38">
        <v>0</v>
      </c>
      <c r="M10" s="37" t="s">
        <v>512</v>
      </c>
      <c r="N10" s="39" t="s">
        <v>513</v>
      </c>
    </row>
    <row r="11" spans="1:14" ht="62.4" x14ac:dyDescent="0.3">
      <c r="A11" s="37">
        <v>10</v>
      </c>
      <c r="B11" s="37" t="s">
        <v>3500</v>
      </c>
      <c r="C11" s="37" t="s">
        <v>3501</v>
      </c>
      <c r="D11" s="37" t="s">
        <v>3502</v>
      </c>
      <c r="E11" s="39" t="s">
        <v>772</v>
      </c>
      <c r="F11" s="37" t="s">
        <v>773</v>
      </c>
      <c r="G11" s="37" t="s">
        <v>3493</v>
      </c>
      <c r="H11" s="38">
        <v>116382.5</v>
      </c>
      <c r="I11" s="38">
        <v>58191</v>
      </c>
      <c r="J11" s="38">
        <v>0</v>
      </c>
      <c r="K11" s="38">
        <v>58191</v>
      </c>
      <c r="L11" s="38">
        <v>0</v>
      </c>
      <c r="M11" s="37" t="s">
        <v>833</v>
      </c>
      <c r="N11" s="39" t="s">
        <v>834</v>
      </c>
    </row>
    <row r="12" spans="1:14" ht="62.4" x14ac:dyDescent="0.3">
      <c r="A12" s="37">
        <v>11</v>
      </c>
      <c r="B12" s="37" t="s">
        <v>3503</v>
      </c>
      <c r="C12" s="37" t="s">
        <v>3504</v>
      </c>
      <c r="D12" s="37" t="s">
        <v>3505</v>
      </c>
      <c r="E12" s="39" t="s">
        <v>772</v>
      </c>
      <c r="F12" s="37" t="s">
        <v>773</v>
      </c>
      <c r="G12" s="37" t="s">
        <v>3475</v>
      </c>
      <c r="H12" s="38">
        <v>77217.55</v>
      </c>
      <c r="I12" s="38">
        <v>46330.53</v>
      </c>
      <c r="J12" s="38">
        <v>0</v>
      </c>
      <c r="K12" s="38">
        <v>46330.53</v>
      </c>
      <c r="L12" s="38">
        <v>0</v>
      </c>
      <c r="M12" s="37" t="s">
        <v>1593</v>
      </c>
      <c r="N12" s="39" t="s">
        <v>1594</v>
      </c>
    </row>
    <row r="13" spans="1:14" ht="62.4" x14ac:dyDescent="0.3">
      <c r="A13" s="37">
        <v>12</v>
      </c>
      <c r="B13" s="37" t="s">
        <v>3506</v>
      </c>
      <c r="C13" s="37" t="s">
        <v>3507</v>
      </c>
      <c r="D13" s="37" t="s">
        <v>3508</v>
      </c>
      <c r="E13" s="39" t="s">
        <v>772</v>
      </c>
      <c r="F13" s="37" t="s">
        <v>773</v>
      </c>
      <c r="G13" s="37" t="s">
        <v>3509</v>
      </c>
      <c r="H13" s="38">
        <v>57284.83</v>
      </c>
      <c r="I13" s="38">
        <v>28642.42</v>
      </c>
      <c r="J13" s="38">
        <v>0</v>
      </c>
      <c r="K13" s="38">
        <v>28642.42</v>
      </c>
      <c r="L13" s="38">
        <v>0</v>
      </c>
      <c r="M13" s="37" t="s">
        <v>1174</v>
      </c>
      <c r="N13" s="39" t="s">
        <v>1175</v>
      </c>
    </row>
    <row r="14" spans="1:14" ht="62.4" x14ac:dyDescent="0.3">
      <c r="A14" s="37">
        <v>13</v>
      </c>
      <c r="B14" s="37" t="s">
        <v>3510</v>
      </c>
      <c r="C14" s="37" t="s">
        <v>3511</v>
      </c>
      <c r="D14" s="37" t="s">
        <v>3512</v>
      </c>
      <c r="E14" s="39" t="s">
        <v>772</v>
      </c>
      <c r="F14" s="37" t="s">
        <v>773</v>
      </c>
      <c r="G14" s="37" t="s">
        <v>3513</v>
      </c>
      <c r="H14" s="38">
        <v>170100</v>
      </c>
      <c r="I14" s="38">
        <v>102060</v>
      </c>
      <c r="J14" s="38">
        <v>0</v>
      </c>
      <c r="K14" s="38">
        <v>102060</v>
      </c>
      <c r="L14" s="38">
        <v>0</v>
      </c>
      <c r="M14" s="37" t="s">
        <v>1445</v>
      </c>
      <c r="N14" s="39" t="s">
        <v>1446</v>
      </c>
    </row>
    <row r="15" spans="1:14" ht="62.4" x14ac:dyDescent="0.3">
      <c r="A15" s="37">
        <v>14</v>
      </c>
      <c r="B15" s="37" t="s">
        <v>3514</v>
      </c>
      <c r="C15" s="37" t="s">
        <v>3515</v>
      </c>
      <c r="D15" s="37" t="s">
        <v>3516</v>
      </c>
      <c r="E15" s="39" t="s">
        <v>772</v>
      </c>
      <c r="F15" s="37" t="s">
        <v>773</v>
      </c>
      <c r="G15" s="37" t="s">
        <v>3517</v>
      </c>
      <c r="H15" s="38">
        <v>133780</v>
      </c>
      <c r="I15" s="38">
        <v>80268</v>
      </c>
      <c r="J15" s="38">
        <v>0</v>
      </c>
      <c r="K15" s="38">
        <v>80268</v>
      </c>
      <c r="L15" s="38">
        <v>0</v>
      </c>
      <c r="M15" s="37" t="s">
        <v>1112</v>
      </c>
      <c r="N15" s="39" t="s">
        <v>1113</v>
      </c>
    </row>
    <row r="16" spans="1:14" ht="62.4" x14ac:dyDescent="0.3">
      <c r="A16" s="37">
        <v>15</v>
      </c>
      <c r="B16" s="37" t="s">
        <v>3518</v>
      </c>
      <c r="C16" s="37" t="s">
        <v>3519</v>
      </c>
      <c r="D16" s="37" t="s">
        <v>3520</v>
      </c>
      <c r="E16" s="39" t="s">
        <v>772</v>
      </c>
      <c r="F16" s="37" t="s">
        <v>773</v>
      </c>
      <c r="G16" s="37" t="s">
        <v>3517</v>
      </c>
      <c r="H16" s="38">
        <v>51024.4</v>
      </c>
      <c r="I16" s="38">
        <v>20054</v>
      </c>
      <c r="J16" s="38">
        <v>0</v>
      </c>
      <c r="K16" s="38">
        <v>20054</v>
      </c>
      <c r="L16" s="38">
        <v>0</v>
      </c>
      <c r="M16" s="37" t="s">
        <v>1019</v>
      </c>
      <c r="N16" s="39" t="s">
        <v>1020</v>
      </c>
    </row>
    <row r="17" spans="1:14" ht="62.4" x14ac:dyDescent="0.3">
      <c r="A17" s="37">
        <v>16</v>
      </c>
      <c r="B17" s="37" t="s">
        <v>3521</v>
      </c>
      <c r="C17" s="37" t="s">
        <v>3522</v>
      </c>
      <c r="D17" s="37" t="s">
        <v>3523</v>
      </c>
      <c r="E17" s="39" t="s">
        <v>772</v>
      </c>
      <c r="F17" s="37" t="s">
        <v>773</v>
      </c>
      <c r="G17" s="37" t="s">
        <v>3524</v>
      </c>
      <c r="H17" s="38">
        <v>250000</v>
      </c>
      <c r="I17" s="38">
        <v>150000</v>
      </c>
      <c r="J17" s="38">
        <v>0</v>
      </c>
      <c r="K17" s="38">
        <v>150000</v>
      </c>
      <c r="L17" s="38">
        <v>0</v>
      </c>
      <c r="M17" s="37" t="s">
        <v>246</v>
      </c>
      <c r="N17" s="39" t="s">
        <v>247</v>
      </c>
    </row>
    <row r="18" spans="1:14" ht="62.4" x14ac:dyDescent="0.3">
      <c r="A18" s="37">
        <v>17</v>
      </c>
      <c r="B18" s="37" t="s">
        <v>3525</v>
      </c>
      <c r="C18" s="37" t="s">
        <v>3526</v>
      </c>
      <c r="D18" s="37" t="s">
        <v>3527</v>
      </c>
      <c r="E18" s="39" t="s">
        <v>772</v>
      </c>
      <c r="F18" s="37" t="s">
        <v>773</v>
      </c>
      <c r="G18" s="37" t="s">
        <v>3528</v>
      </c>
      <c r="H18" s="38">
        <v>46031.44</v>
      </c>
      <c r="I18" s="38">
        <v>27618.86</v>
      </c>
      <c r="J18" s="38">
        <v>0</v>
      </c>
      <c r="K18" s="38">
        <v>27618.86</v>
      </c>
      <c r="L18" s="38">
        <v>0</v>
      </c>
      <c r="M18" s="37" t="s">
        <v>208</v>
      </c>
      <c r="N18" s="39" t="s">
        <v>209</v>
      </c>
    </row>
    <row r="19" spans="1:14" ht="62.4" x14ac:dyDescent="0.3">
      <c r="A19" s="37">
        <v>18</v>
      </c>
      <c r="B19" s="37" t="s">
        <v>3529</v>
      </c>
      <c r="C19" s="37" t="s">
        <v>3530</v>
      </c>
      <c r="D19" s="37" t="s">
        <v>3531</v>
      </c>
      <c r="E19" s="39" t="s">
        <v>772</v>
      </c>
      <c r="F19" s="37" t="s">
        <v>773</v>
      </c>
      <c r="G19" s="37" t="s">
        <v>3532</v>
      </c>
      <c r="H19" s="38">
        <v>400000</v>
      </c>
      <c r="I19" s="38">
        <v>240000</v>
      </c>
      <c r="J19" s="38">
        <v>0</v>
      </c>
      <c r="K19" s="38">
        <v>240000</v>
      </c>
      <c r="L19" s="38">
        <v>0</v>
      </c>
      <c r="M19" s="37" t="s">
        <v>454</v>
      </c>
      <c r="N19" s="39" t="s">
        <v>455</v>
      </c>
    </row>
    <row r="20" spans="1:14" ht="62.4" x14ac:dyDescent="0.3">
      <c r="A20" s="37">
        <v>19</v>
      </c>
      <c r="B20" s="37" t="s">
        <v>3533</v>
      </c>
      <c r="C20" s="37" t="s">
        <v>3534</v>
      </c>
      <c r="D20" s="37" t="s">
        <v>3535</v>
      </c>
      <c r="E20" s="39" t="s">
        <v>772</v>
      </c>
      <c r="F20" s="37" t="s">
        <v>773</v>
      </c>
      <c r="G20" s="37" t="s">
        <v>3475</v>
      </c>
      <c r="H20" s="38">
        <v>290400</v>
      </c>
      <c r="I20" s="38">
        <v>174240</v>
      </c>
      <c r="J20" s="38">
        <v>0</v>
      </c>
      <c r="K20" s="38">
        <v>174240</v>
      </c>
      <c r="L20" s="38">
        <v>0</v>
      </c>
      <c r="M20" s="37" t="s">
        <v>59</v>
      </c>
      <c r="N20" s="39" t="s">
        <v>60</v>
      </c>
    </row>
    <row r="21" spans="1:14" ht="62.4" x14ac:dyDescent="0.3">
      <c r="A21" s="37">
        <v>20</v>
      </c>
      <c r="B21" s="37" t="s">
        <v>3536</v>
      </c>
      <c r="C21" s="37" t="s">
        <v>3537</v>
      </c>
      <c r="D21" s="37" t="s">
        <v>3538</v>
      </c>
      <c r="E21" s="39" t="s">
        <v>772</v>
      </c>
      <c r="F21" s="37" t="s">
        <v>773</v>
      </c>
      <c r="G21" s="37" t="s">
        <v>3471</v>
      </c>
      <c r="H21" s="38">
        <v>55000</v>
      </c>
      <c r="I21" s="38">
        <v>33000</v>
      </c>
      <c r="J21" s="38">
        <v>0</v>
      </c>
      <c r="K21" s="38">
        <v>33000</v>
      </c>
      <c r="L21" s="38">
        <v>0</v>
      </c>
      <c r="M21" s="37" t="s">
        <v>3539</v>
      </c>
      <c r="N21" s="39" t="s">
        <v>3540</v>
      </c>
    </row>
    <row r="22" spans="1:14" ht="62.4" x14ac:dyDescent="0.3">
      <c r="A22" s="37">
        <v>21</v>
      </c>
      <c r="B22" s="37" t="s">
        <v>3541</v>
      </c>
      <c r="C22" s="37" t="s">
        <v>3542</v>
      </c>
      <c r="D22" s="37" t="s">
        <v>3543</v>
      </c>
      <c r="E22" s="39" t="s">
        <v>772</v>
      </c>
      <c r="F22" s="37" t="s">
        <v>773</v>
      </c>
      <c r="G22" s="37" t="s">
        <v>3488</v>
      </c>
      <c r="H22" s="38">
        <v>280402.61</v>
      </c>
      <c r="I22" s="38">
        <v>168241.57</v>
      </c>
      <c r="J22" s="38">
        <v>0</v>
      </c>
      <c r="K22" s="38">
        <v>168241.57</v>
      </c>
      <c r="L22" s="38">
        <v>0</v>
      </c>
      <c r="M22" s="37" t="s">
        <v>3544</v>
      </c>
      <c r="N22" s="39" t="s">
        <v>3545</v>
      </c>
    </row>
    <row r="23" spans="1:14" ht="62.4" x14ac:dyDescent="0.3">
      <c r="A23" s="37">
        <v>22</v>
      </c>
      <c r="B23" s="37" t="s">
        <v>3546</v>
      </c>
      <c r="C23" s="37" t="s">
        <v>3547</v>
      </c>
      <c r="D23" s="37" t="s">
        <v>3548</v>
      </c>
      <c r="E23" s="39" t="s">
        <v>772</v>
      </c>
      <c r="F23" s="37" t="s">
        <v>773</v>
      </c>
      <c r="G23" s="37" t="s">
        <v>3475</v>
      </c>
      <c r="H23" s="38">
        <v>40442.5</v>
      </c>
      <c r="I23" s="38">
        <v>24265.5</v>
      </c>
      <c r="J23" s="38">
        <v>0</v>
      </c>
      <c r="K23" s="38">
        <v>24265.5</v>
      </c>
      <c r="L23" s="38">
        <v>0</v>
      </c>
      <c r="M23" s="37" t="s">
        <v>1900</v>
      </c>
      <c r="N23" s="39" t="s">
        <v>1901</v>
      </c>
    </row>
    <row r="24" spans="1:14" ht="62.4" x14ac:dyDescent="0.3">
      <c r="A24" s="37">
        <v>23</v>
      </c>
      <c r="B24" s="37" t="s">
        <v>3549</v>
      </c>
      <c r="C24" s="37" t="s">
        <v>3550</v>
      </c>
      <c r="D24" s="37" t="s">
        <v>3551</v>
      </c>
      <c r="E24" s="39" t="s">
        <v>772</v>
      </c>
      <c r="F24" s="37" t="s">
        <v>773</v>
      </c>
      <c r="G24" s="37" t="s">
        <v>3552</v>
      </c>
      <c r="H24" s="38">
        <v>182795.8</v>
      </c>
      <c r="I24" s="38">
        <v>109677</v>
      </c>
      <c r="J24" s="38">
        <v>0</v>
      </c>
      <c r="K24" s="38">
        <v>109677</v>
      </c>
      <c r="L24" s="38">
        <v>0</v>
      </c>
      <c r="M24" s="37" t="s">
        <v>2770</v>
      </c>
      <c r="N24" s="39" t="s">
        <v>2771</v>
      </c>
    </row>
    <row r="25" spans="1:14" ht="62.4" x14ac:dyDescent="0.3">
      <c r="A25" s="37">
        <v>24</v>
      </c>
      <c r="B25" s="37" t="s">
        <v>3553</v>
      </c>
      <c r="C25" s="37" t="s">
        <v>3554</v>
      </c>
      <c r="D25" s="37" t="s">
        <v>3555</v>
      </c>
      <c r="E25" s="39" t="s">
        <v>772</v>
      </c>
      <c r="F25" s="37" t="s">
        <v>773</v>
      </c>
      <c r="G25" s="37" t="s">
        <v>3493</v>
      </c>
      <c r="H25" s="114">
        <v>177049.45</v>
      </c>
      <c r="I25" s="38">
        <v>106225.46</v>
      </c>
      <c r="J25" s="38">
        <v>0</v>
      </c>
      <c r="K25" s="38">
        <v>106225.46</v>
      </c>
      <c r="L25" s="38">
        <v>0</v>
      </c>
      <c r="M25" s="37" t="s">
        <v>807</v>
      </c>
      <c r="N25" s="39" t="s">
        <v>808</v>
      </c>
    </row>
    <row r="26" spans="1:14" ht="62.4" x14ac:dyDescent="0.3">
      <c r="A26" s="37">
        <v>25</v>
      </c>
      <c r="B26" s="37" t="s">
        <v>3556</v>
      </c>
      <c r="C26" s="37" t="s">
        <v>3557</v>
      </c>
      <c r="D26" s="37" t="s">
        <v>3558</v>
      </c>
      <c r="E26" s="39" t="s">
        <v>772</v>
      </c>
      <c r="F26" s="37" t="s">
        <v>773</v>
      </c>
      <c r="G26" s="37" t="s">
        <v>3488</v>
      </c>
      <c r="H26" s="38">
        <v>142941.35</v>
      </c>
      <c r="I26" s="38">
        <v>71470.67</v>
      </c>
      <c r="J26" s="38">
        <v>0</v>
      </c>
      <c r="K26" s="38">
        <v>71470.67</v>
      </c>
      <c r="L26" s="38">
        <v>0</v>
      </c>
      <c r="M26" s="37" t="s">
        <v>3559</v>
      </c>
      <c r="N26" s="39" t="s">
        <v>3560</v>
      </c>
    </row>
    <row r="27" spans="1:14" ht="62.4" x14ac:dyDescent="0.3">
      <c r="A27" s="37">
        <v>26</v>
      </c>
      <c r="B27" s="37" t="s">
        <v>3561</v>
      </c>
      <c r="C27" s="37" t="s">
        <v>3562</v>
      </c>
      <c r="D27" s="37" t="s">
        <v>3563</v>
      </c>
      <c r="E27" s="39" t="s">
        <v>772</v>
      </c>
      <c r="F27" s="37" t="s">
        <v>773</v>
      </c>
      <c r="G27" s="37" t="s">
        <v>3475</v>
      </c>
      <c r="H27" s="38">
        <v>338065.28</v>
      </c>
      <c r="I27" s="38">
        <v>202839.16</v>
      </c>
      <c r="J27" s="38">
        <v>0</v>
      </c>
      <c r="K27" s="38">
        <v>202839.16</v>
      </c>
      <c r="L27" s="38">
        <v>0</v>
      </c>
      <c r="M27" s="37" t="s">
        <v>1076</v>
      </c>
      <c r="N27" s="39" t="s">
        <v>1077</v>
      </c>
    </row>
    <row r="28" spans="1:14" ht="62.4" x14ac:dyDescent="0.3">
      <c r="A28" s="37">
        <v>27</v>
      </c>
      <c r="B28" s="37" t="s">
        <v>3564</v>
      </c>
      <c r="C28" s="37" t="s">
        <v>3565</v>
      </c>
      <c r="D28" s="37" t="s">
        <v>3566</v>
      </c>
      <c r="E28" s="39" t="s">
        <v>772</v>
      </c>
      <c r="F28" s="37" t="s">
        <v>773</v>
      </c>
      <c r="G28" s="37" t="s">
        <v>3475</v>
      </c>
      <c r="H28" s="38">
        <v>326440</v>
      </c>
      <c r="I28" s="38">
        <v>195864</v>
      </c>
      <c r="J28" s="38">
        <v>0</v>
      </c>
      <c r="K28" s="38">
        <v>195864</v>
      </c>
      <c r="L28" s="38">
        <v>0</v>
      </c>
      <c r="M28" s="37" t="s">
        <v>1014</v>
      </c>
      <c r="N28" s="39" t="s">
        <v>1015</v>
      </c>
    </row>
    <row r="29" spans="1:14" ht="62.4" x14ac:dyDescent="0.3">
      <c r="A29" s="37">
        <v>28</v>
      </c>
      <c r="B29" s="37" t="s">
        <v>3567</v>
      </c>
      <c r="C29" s="37" t="s">
        <v>3568</v>
      </c>
      <c r="D29" s="37" t="s">
        <v>3569</v>
      </c>
      <c r="E29" s="39" t="s">
        <v>772</v>
      </c>
      <c r="F29" s="37" t="s">
        <v>773</v>
      </c>
      <c r="G29" s="37" t="s">
        <v>3475</v>
      </c>
      <c r="H29" s="38">
        <v>55284</v>
      </c>
      <c r="I29" s="38">
        <v>33170.400000000001</v>
      </c>
      <c r="J29" s="38">
        <v>0</v>
      </c>
      <c r="K29" s="38">
        <v>33170.400000000001</v>
      </c>
      <c r="L29" s="38">
        <v>0</v>
      </c>
      <c r="M29" s="37" t="s">
        <v>833</v>
      </c>
      <c r="N29" s="39" t="s">
        <v>834</v>
      </c>
    </row>
    <row r="30" spans="1:14" ht="62.4" x14ac:dyDescent="0.3">
      <c r="A30" s="37">
        <v>29</v>
      </c>
      <c r="B30" s="37" t="s">
        <v>3570</v>
      </c>
      <c r="C30" s="37" t="s">
        <v>3571</v>
      </c>
      <c r="D30" s="37" t="s">
        <v>3572</v>
      </c>
      <c r="E30" s="39" t="s">
        <v>772</v>
      </c>
      <c r="F30" s="37" t="s">
        <v>773</v>
      </c>
      <c r="G30" s="37" t="s">
        <v>3475</v>
      </c>
      <c r="H30" s="38">
        <v>399950</v>
      </c>
      <c r="I30" s="38">
        <v>239970</v>
      </c>
      <c r="J30" s="38">
        <v>0</v>
      </c>
      <c r="K30" s="38">
        <v>239970</v>
      </c>
      <c r="L30" s="38">
        <v>0</v>
      </c>
      <c r="M30" s="37" t="s">
        <v>1314</v>
      </c>
      <c r="N30" s="39" t="s">
        <v>1315</v>
      </c>
    </row>
    <row r="31" spans="1:14" ht="62.4" x14ac:dyDescent="0.3">
      <c r="A31" s="37">
        <v>30</v>
      </c>
      <c r="B31" s="37" t="s">
        <v>3573</v>
      </c>
      <c r="C31" s="37" t="s">
        <v>3574</v>
      </c>
      <c r="D31" s="37" t="s">
        <v>3575</v>
      </c>
      <c r="E31" s="39" t="s">
        <v>772</v>
      </c>
      <c r="F31" s="37" t="s">
        <v>773</v>
      </c>
      <c r="G31" s="37" t="s">
        <v>3576</v>
      </c>
      <c r="H31" s="38">
        <v>95500</v>
      </c>
      <c r="I31" s="38">
        <v>57300</v>
      </c>
      <c r="J31" s="38">
        <v>0</v>
      </c>
      <c r="K31" s="38">
        <v>57300</v>
      </c>
      <c r="L31" s="38">
        <v>0</v>
      </c>
      <c r="M31" s="37" t="s">
        <v>833</v>
      </c>
      <c r="N31" s="39" t="s">
        <v>834</v>
      </c>
    </row>
    <row r="32" spans="1:14" ht="62.4" x14ac:dyDescent="0.3">
      <c r="A32" s="37">
        <v>31</v>
      </c>
      <c r="B32" s="37" t="s">
        <v>3577</v>
      </c>
      <c r="C32" s="37" t="s">
        <v>3578</v>
      </c>
      <c r="D32" s="37" t="s">
        <v>3579</v>
      </c>
      <c r="E32" s="39" t="s">
        <v>772</v>
      </c>
      <c r="F32" s="37" t="s">
        <v>773</v>
      </c>
      <c r="G32" s="37" t="s">
        <v>3475</v>
      </c>
      <c r="H32" s="38">
        <v>363492.07</v>
      </c>
      <c r="I32" s="38">
        <v>218095.24</v>
      </c>
      <c r="J32" s="38">
        <v>0</v>
      </c>
      <c r="K32" s="38">
        <v>218095.24</v>
      </c>
      <c r="L32" s="38">
        <v>0</v>
      </c>
      <c r="M32" s="37" t="s">
        <v>59</v>
      </c>
      <c r="N32" s="39" t="s">
        <v>60</v>
      </c>
    </row>
    <row r="33" spans="1:14" ht="62.4" x14ac:dyDescent="0.3">
      <c r="A33" s="37">
        <v>32</v>
      </c>
      <c r="B33" s="37" t="s">
        <v>3580</v>
      </c>
      <c r="C33" s="37" t="s">
        <v>3581</v>
      </c>
      <c r="D33" s="37" t="s">
        <v>3582</v>
      </c>
      <c r="E33" s="39" t="s">
        <v>772</v>
      </c>
      <c r="F33" s="37" t="s">
        <v>773</v>
      </c>
      <c r="G33" s="37" t="s">
        <v>1379</v>
      </c>
      <c r="H33" s="38">
        <v>400000</v>
      </c>
      <c r="I33" s="38">
        <v>240000</v>
      </c>
      <c r="J33" s="38">
        <v>0</v>
      </c>
      <c r="K33" s="38">
        <v>240000</v>
      </c>
      <c r="L33" s="38">
        <v>0</v>
      </c>
      <c r="M33" s="37" t="s">
        <v>246</v>
      </c>
      <c r="N33" s="39" t="s">
        <v>247</v>
      </c>
    </row>
    <row r="34" spans="1:14" ht="62.4" x14ac:dyDescent="0.3">
      <c r="A34" s="37">
        <v>33</v>
      </c>
      <c r="B34" s="37" t="s">
        <v>3583</v>
      </c>
      <c r="C34" s="37" t="s">
        <v>3584</v>
      </c>
      <c r="D34" s="37" t="s">
        <v>3585</v>
      </c>
      <c r="E34" s="39" t="s">
        <v>772</v>
      </c>
      <c r="F34" s="37" t="s">
        <v>773</v>
      </c>
      <c r="G34" s="37" t="s">
        <v>3493</v>
      </c>
      <c r="H34" s="38">
        <v>55696.5</v>
      </c>
      <c r="I34" s="38">
        <v>33417.9</v>
      </c>
      <c r="J34" s="38">
        <v>0</v>
      </c>
      <c r="K34" s="38">
        <v>33417.9</v>
      </c>
      <c r="L34" s="38">
        <v>0</v>
      </c>
      <c r="M34" s="37" t="s">
        <v>3586</v>
      </c>
      <c r="N34" s="39" t="s">
        <v>3587</v>
      </c>
    </row>
    <row r="35" spans="1:14" ht="62.4" x14ac:dyDescent="0.3">
      <c r="A35" s="37">
        <v>34</v>
      </c>
      <c r="B35" s="37" t="s">
        <v>3588</v>
      </c>
      <c r="C35" s="37" t="s">
        <v>3589</v>
      </c>
      <c r="D35" s="37" t="s">
        <v>3590</v>
      </c>
      <c r="E35" s="39" t="s">
        <v>772</v>
      </c>
      <c r="F35" s="37" t="s">
        <v>773</v>
      </c>
      <c r="G35" s="37" t="s">
        <v>3493</v>
      </c>
      <c r="H35" s="38">
        <v>53610.400000000001</v>
      </c>
      <c r="I35" s="38">
        <v>32166.240000000002</v>
      </c>
      <c r="J35" s="38">
        <v>0</v>
      </c>
      <c r="K35" s="38">
        <v>32166.240000000002</v>
      </c>
      <c r="L35" s="38">
        <v>0</v>
      </c>
      <c r="M35" s="37" t="s">
        <v>3591</v>
      </c>
      <c r="N35" s="39" t="s">
        <v>3592</v>
      </c>
    </row>
    <row r="36" spans="1:14" ht="62.4" x14ac:dyDescent="0.3">
      <c r="A36" s="37">
        <v>35</v>
      </c>
      <c r="B36" s="37" t="s">
        <v>3593</v>
      </c>
      <c r="C36" s="37" t="s">
        <v>3594</v>
      </c>
      <c r="D36" s="37" t="s">
        <v>3595</v>
      </c>
      <c r="E36" s="39" t="s">
        <v>772</v>
      </c>
      <c r="F36" s="37" t="s">
        <v>773</v>
      </c>
      <c r="G36" s="37" t="s">
        <v>3517</v>
      </c>
      <c r="H36" s="38">
        <v>117910</v>
      </c>
      <c r="I36" s="38">
        <v>70746</v>
      </c>
      <c r="J36" s="38">
        <v>0</v>
      </c>
      <c r="K36" s="38">
        <v>70746</v>
      </c>
      <c r="L36" s="38">
        <v>0</v>
      </c>
      <c r="M36" s="37" t="s">
        <v>69</v>
      </c>
      <c r="N36" s="39" t="s">
        <v>70</v>
      </c>
    </row>
    <row r="37" spans="1:14" ht="62.4" x14ac:dyDescent="0.3">
      <c r="A37" s="37">
        <v>36</v>
      </c>
      <c r="B37" s="37" t="s">
        <v>3596</v>
      </c>
      <c r="C37" s="37" t="s">
        <v>3597</v>
      </c>
      <c r="D37" s="37" t="s">
        <v>3598</v>
      </c>
      <c r="E37" s="39" t="s">
        <v>772</v>
      </c>
      <c r="F37" s="37" t="s">
        <v>773</v>
      </c>
      <c r="G37" s="37" t="s">
        <v>3599</v>
      </c>
      <c r="H37" s="38">
        <v>83744.800000000003</v>
      </c>
      <c r="I37" s="38">
        <v>50246.879999999997</v>
      </c>
      <c r="J37" s="38">
        <v>0</v>
      </c>
      <c r="K37" s="38">
        <v>50246.879999999997</v>
      </c>
      <c r="L37" s="38">
        <v>0</v>
      </c>
      <c r="M37" s="37" t="s">
        <v>528</v>
      </c>
      <c r="N37" s="39" t="s">
        <v>529</v>
      </c>
    </row>
    <row r="38" spans="1:14" ht="62.4" x14ac:dyDescent="0.3">
      <c r="A38" s="37">
        <v>37</v>
      </c>
      <c r="B38" s="37" t="s">
        <v>3600</v>
      </c>
      <c r="C38" s="37" t="s">
        <v>3601</v>
      </c>
      <c r="D38" s="37" t="s">
        <v>3602</v>
      </c>
      <c r="E38" s="39" t="s">
        <v>772</v>
      </c>
      <c r="F38" s="37" t="s">
        <v>773</v>
      </c>
      <c r="G38" s="37" t="s">
        <v>3488</v>
      </c>
      <c r="H38" s="38">
        <v>398000</v>
      </c>
      <c r="I38" s="38">
        <v>238800</v>
      </c>
      <c r="J38" s="38">
        <v>0</v>
      </c>
      <c r="K38" s="38">
        <v>238800</v>
      </c>
      <c r="L38" s="38">
        <v>0</v>
      </c>
      <c r="M38" s="37" t="s">
        <v>441</v>
      </c>
      <c r="N38" s="39" t="s">
        <v>442</v>
      </c>
    </row>
    <row r="39" spans="1:14" ht="62.4" x14ac:dyDescent="0.3">
      <c r="A39" s="37">
        <v>38</v>
      </c>
      <c r="B39" s="37" t="s">
        <v>3603</v>
      </c>
      <c r="C39" s="37" t="s">
        <v>3604</v>
      </c>
      <c r="D39" s="37" t="s">
        <v>3605</v>
      </c>
      <c r="E39" s="39" t="s">
        <v>772</v>
      </c>
      <c r="F39" s="37" t="s">
        <v>773</v>
      </c>
      <c r="G39" s="37" t="s">
        <v>3475</v>
      </c>
      <c r="H39" s="38">
        <v>47985</v>
      </c>
      <c r="I39" s="38">
        <v>28791.29</v>
      </c>
      <c r="J39" s="38">
        <v>0</v>
      </c>
      <c r="K39" s="38">
        <v>28791.29</v>
      </c>
      <c r="L39" s="38">
        <v>0</v>
      </c>
      <c r="M39" s="37" t="s">
        <v>1799</v>
      </c>
      <c r="N39" s="39" t="s">
        <v>1800</v>
      </c>
    </row>
    <row r="40" spans="1:14" ht="62.4" x14ac:dyDescent="0.3">
      <c r="A40" s="37">
        <v>39</v>
      </c>
      <c r="B40" s="37" t="s">
        <v>3606</v>
      </c>
      <c r="C40" s="37" t="s">
        <v>3607</v>
      </c>
      <c r="D40" s="37" t="s">
        <v>3608</v>
      </c>
      <c r="E40" s="39" t="s">
        <v>772</v>
      </c>
      <c r="F40" s="37" t="s">
        <v>773</v>
      </c>
      <c r="G40" s="37" t="s">
        <v>3475</v>
      </c>
      <c r="H40" s="38">
        <v>111196.42</v>
      </c>
      <c r="I40" s="38">
        <v>66717.850000000006</v>
      </c>
      <c r="J40" s="38">
        <v>0</v>
      </c>
      <c r="K40" s="38">
        <v>66717.850000000006</v>
      </c>
      <c r="L40" s="38">
        <v>0</v>
      </c>
      <c r="M40" s="37" t="s">
        <v>1112</v>
      </c>
      <c r="N40" s="39" t="s">
        <v>1113</v>
      </c>
    </row>
    <row r="41" spans="1:14" ht="62.4" x14ac:dyDescent="0.3">
      <c r="A41" s="37">
        <v>40</v>
      </c>
      <c r="B41" s="37" t="s">
        <v>3609</v>
      </c>
      <c r="C41" s="37" t="s">
        <v>3610</v>
      </c>
      <c r="D41" s="37" t="s">
        <v>3611</v>
      </c>
      <c r="E41" s="39" t="s">
        <v>772</v>
      </c>
      <c r="F41" s="37" t="s">
        <v>773</v>
      </c>
      <c r="G41" s="37" t="s">
        <v>3612</v>
      </c>
      <c r="H41" s="38">
        <v>399331.89</v>
      </c>
      <c r="I41" s="38">
        <v>239599.13</v>
      </c>
      <c r="J41" s="38">
        <v>0</v>
      </c>
      <c r="K41" s="38">
        <v>239599.13</v>
      </c>
      <c r="L41" s="38">
        <v>0</v>
      </c>
      <c r="M41" s="37" t="s">
        <v>833</v>
      </c>
      <c r="N41" s="39" t="s">
        <v>834</v>
      </c>
    </row>
    <row r="42" spans="1:14" ht="62.4" x14ac:dyDescent="0.3">
      <c r="A42" s="37">
        <v>41</v>
      </c>
      <c r="B42" s="37" t="s">
        <v>3613</v>
      </c>
      <c r="C42" s="37" t="s">
        <v>3614</v>
      </c>
      <c r="D42" s="37" t="s">
        <v>3615</v>
      </c>
      <c r="E42" s="39" t="s">
        <v>772</v>
      </c>
      <c r="F42" s="37" t="s">
        <v>773</v>
      </c>
      <c r="G42" s="37" t="s">
        <v>3475</v>
      </c>
      <c r="H42" s="38">
        <v>70600</v>
      </c>
      <c r="I42" s="38">
        <v>42360</v>
      </c>
      <c r="J42" s="38">
        <v>0</v>
      </c>
      <c r="K42" s="38">
        <v>42360</v>
      </c>
      <c r="L42" s="38">
        <v>0</v>
      </c>
      <c r="M42" s="37" t="s">
        <v>690</v>
      </c>
      <c r="N42" s="39" t="s">
        <v>691</v>
      </c>
    </row>
    <row r="43" spans="1:14" ht="62.4" x14ac:dyDescent="0.3">
      <c r="A43" s="37">
        <v>42</v>
      </c>
      <c r="B43" s="37" t="s">
        <v>3616</v>
      </c>
      <c r="C43" s="37" t="s">
        <v>3617</v>
      </c>
      <c r="D43" s="37" t="s">
        <v>3618</v>
      </c>
      <c r="E43" s="39" t="s">
        <v>772</v>
      </c>
      <c r="F43" s="37" t="s">
        <v>773</v>
      </c>
      <c r="G43" s="37" t="s">
        <v>3475</v>
      </c>
      <c r="H43" s="38">
        <v>136519.43</v>
      </c>
      <c r="I43" s="38">
        <v>81911.66</v>
      </c>
      <c r="J43" s="38">
        <v>0</v>
      </c>
      <c r="K43" s="38">
        <v>81911.66</v>
      </c>
      <c r="L43" s="38">
        <v>0</v>
      </c>
      <c r="M43" s="37" t="s">
        <v>1799</v>
      </c>
      <c r="N43" s="39" t="s">
        <v>1800</v>
      </c>
    </row>
    <row r="44" spans="1:14" ht="62.4" x14ac:dyDescent="0.3">
      <c r="A44" s="37">
        <v>43</v>
      </c>
      <c r="B44" s="37" t="s">
        <v>3619</v>
      </c>
      <c r="C44" s="37" t="s">
        <v>3620</v>
      </c>
      <c r="D44" s="37" t="s">
        <v>3621</v>
      </c>
      <c r="E44" s="39" t="s">
        <v>772</v>
      </c>
      <c r="F44" s="37" t="s">
        <v>773</v>
      </c>
      <c r="G44" s="37" t="s">
        <v>3517</v>
      </c>
      <c r="H44" s="38">
        <v>325000</v>
      </c>
      <c r="I44" s="38">
        <v>162500</v>
      </c>
      <c r="J44" s="38">
        <v>0</v>
      </c>
      <c r="K44" s="38">
        <v>162500</v>
      </c>
      <c r="L44" s="38">
        <v>0</v>
      </c>
      <c r="M44" s="37" t="s">
        <v>3400</v>
      </c>
      <c r="N44" s="39" t="s">
        <v>3401</v>
      </c>
    </row>
    <row r="45" spans="1:14" ht="62.4" x14ac:dyDescent="0.3">
      <c r="A45" s="37">
        <v>44</v>
      </c>
      <c r="B45" s="37" t="s">
        <v>3622</v>
      </c>
      <c r="C45" s="37" t="s">
        <v>3623</v>
      </c>
      <c r="D45" s="37" t="s">
        <v>3624</v>
      </c>
      <c r="E45" s="39" t="s">
        <v>772</v>
      </c>
      <c r="F45" s="37" t="s">
        <v>773</v>
      </c>
      <c r="G45" s="37" t="s">
        <v>3475</v>
      </c>
      <c r="H45" s="38">
        <v>118029</v>
      </c>
      <c r="I45" s="38">
        <v>70817.399999999994</v>
      </c>
      <c r="J45" s="38">
        <v>0</v>
      </c>
      <c r="K45" s="38">
        <v>70817.399999999994</v>
      </c>
      <c r="L45" s="38">
        <v>0</v>
      </c>
      <c r="M45" s="37" t="s">
        <v>59</v>
      </c>
      <c r="N45" s="39" t="s">
        <v>60</v>
      </c>
    </row>
    <row r="46" spans="1:14" ht="62.4" x14ac:dyDescent="0.3">
      <c r="A46" s="37">
        <v>45</v>
      </c>
      <c r="B46" s="37" t="s">
        <v>3625</v>
      </c>
      <c r="C46" s="37" t="s">
        <v>3626</v>
      </c>
      <c r="D46" s="37" t="s">
        <v>3627</v>
      </c>
      <c r="E46" s="39" t="s">
        <v>772</v>
      </c>
      <c r="F46" s="37" t="s">
        <v>773</v>
      </c>
      <c r="G46" s="37" t="s">
        <v>3517</v>
      </c>
      <c r="H46" s="38">
        <v>132100</v>
      </c>
      <c r="I46" s="38">
        <v>79260</v>
      </c>
      <c r="J46" s="38">
        <v>0</v>
      </c>
      <c r="K46" s="38">
        <v>79260</v>
      </c>
      <c r="L46" s="38">
        <v>0</v>
      </c>
      <c r="M46" s="37" t="s">
        <v>107</v>
      </c>
      <c r="N46" s="39" t="s">
        <v>108</v>
      </c>
    </row>
    <row r="47" spans="1:14" ht="62.4" x14ac:dyDescent="0.3">
      <c r="A47" s="37">
        <v>46</v>
      </c>
      <c r="B47" s="37" t="s">
        <v>3628</v>
      </c>
      <c r="C47" s="37" t="s">
        <v>3629</v>
      </c>
      <c r="D47" s="37" t="s">
        <v>3630</v>
      </c>
      <c r="E47" s="39" t="s">
        <v>772</v>
      </c>
      <c r="F47" s="37" t="s">
        <v>773</v>
      </c>
      <c r="G47" s="37" t="s">
        <v>3475</v>
      </c>
      <c r="H47" s="38">
        <v>400000</v>
      </c>
      <c r="I47" s="38">
        <v>240000</v>
      </c>
      <c r="J47" s="38">
        <v>0</v>
      </c>
      <c r="K47" s="38">
        <v>240000</v>
      </c>
      <c r="L47" s="38">
        <v>0</v>
      </c>
      <c r="M47" s="37" t="s">
        <v>1292</v>
      </c>
      <c r="N47" s="39" t="s">
        <v>1293</v>
      </c>
    </row>
    <row r="48" spans="1:14" ht="62.4" x14ac:dyDescent="0.3">
      <c r="A48" s="37">
        <v>47</v>
      </c>
      <c r="B48" s="37" t="s">
        <v>3631</v>
      </c>
      <c r="C48" s="37" t="s">
        <v>3632</v>
      </c>
      <c r="D48" s="37" t="s">
        <v>3633</v>
      </c>
      <c r="E48" s="39" t="s">
        <v>772</v>
      </c>
      <c r="F48" s="37" t="s">
        <v>773</v>
      </c>
      <c r="G48" s="37" t="s">
        <v>3576</v>
      </c>
      <c r="H48" s="38">
        <v>128684.03</v>
      </c>
      <c r="I48" s="38">
        <v>77210.42</v>
      </c>
      <c r="J48" s="38">
        <v>0</v>
      </c>
      <c r="K48" s="38">
        <v>77210.42</v>
      </c>
      <c r="L48" s="38">
        <v>0</v>
      </c>
      <c r="M48" s="37" t="s">
        <v>512</v>
      </c>
      <c r="N48" s="39" t="s">
        <v>513</v>
      </c>
    </row>
    <row r="49" spans="1:14" ht="62.4" x14ac:dyDescent="0.3">
      <c r="A49" s="37">
        <v>48</v>
      </c>
      <c r="B49" s="37" t="s">
        <v>3634</v>
      </c>
      <c r="C49" s="37" t="s">
        <v>3635</v>
      </c>
      <c r="D49" s="37" t="s">
        <v>3636</v>
      </c>
      <c r="E49" s="39" t="s">
        <v>772</v>
      </c>
      <c r="F49" s="37" t="s">
        <v>773</v>
      </c>
      <c r="G49" s="37" t="s">
        <v>3471</v>
      </c>
      <c r="H49" s="38">
        <v>137450</v>
      </c>
      <c r="I49" s="38">
        <v>70000</v>
      </c>
      <c r="J49" s="38">
        <v>0</v>
      </c>
      <c r="K49" s="38">
        <v>70000</v>
      </c>
      <c r="L49" s="38">
        <v>0</v>
      </c>
      <c r="M49" s="37" t="s">
        <v>833</v>
      </c>
      <c r="N49" s="39" t="s">
        <v>834</v>
      </c>
    </row>
    <row r="50" spans="1:14" ht="62.4" x14ac:dyDescent="0.3">
      <c r="A50" s="37">
        <v>49</v>
      </c>
      <c r="B50" s="37" t="s">
        <v>3637</v>
      </c>
      <c r="C50" s="37" t="s">
        <v>3638</v>
      </c>
      <c r="D50" s="37" t="s">
        <v>3639</v>
      </c>
      <c r="E50" s="39" t="s">
        <v>772</v>
      </c>
      <c r="F50" s="37" t="s">
        <v>773</v>
      </c>
      <c r="G50" s="37" t="s">
        <v>3517</v>
      </c>
      <c r="H50" s="38">
        <v>377000</v>
      </c>
      <c r="I50" s="38">
        <v>188500</v>
      </c>
      <c r="J50" s="38">
        <v>0</v>
      </c>
      <c r="K50" s="38">
        <v>188500</v>
      </c>
      <c r="L50" s="38">
        <v>0</v>
      </c>
      <c r="M50" s="37" t="s">
        <v>1192</v>
      </c>
      <c r="N50" s="39" t="s">
        <v>1193</v>
      </c>
    </row>
    <row r="51" spans="1:14" ht="62.4" x14ac:dyDescent="0.3">
      <c r="A51" s="37">
        <v>50</v>
      </c>
      <c r="B51" s="37" t="s">
        <v>3640</v>
      </c>
      <c r="C51" s="37" t="s">
        <v>3641</v>
      </c>
      <c r="D51" s="37" t="s">
        <v>3642</v>
      </c>
      <c r="E51" s="39" t="s">
        <v>772</v>
      </c>
      <c r="F51" s="37" t="s">
        <v>773</v>
      </c>
      <c r="G51" s="37" t="s">
        <v>3552</v>
      </c>
      <c r="H51" s="38">
        <v>223600</v>
      </c>
      <c r="I51" s="38">
        <v>134160</v>
      </c>
      <c r="J51" s="38">
        <v>0</v>
      </c>
      <c r="K51" s="38">
        <v>134160</v>
      </c>
      <c r="L51" s="38">
        <v>0</v>
      </c>
      <c r="M51" s="37" t="s">
        <v>428</v>
      </c>
      <c r="N51" s="39" t="s">
        <v>429</v>
      </c>
    </row>
    <row r="52" spans="1:14" ht="62.4" x14ac:dyDescent="0.3">
      <c r="A52" s="37">
        <v>51</v>
      </c>
      <c r="B52" s="37" t="s">
        <v>3643</v>
      </c>
      <c r="C52" s="37" t="s">
        <v>3644</v>
      </c>
      <c r="D52" s="37" t="s">
        <v>3645</v>
      </c>
      <c r="E52" s="39" t="s">
        <v>772</v>
      </c>
      <c r="F52" s="37" t="s">
        <v>773</v>
      </c>
      <c r="G52" s="37" t="s">
        <v>3475</v>
      </c>
      <c r="H52" s="38">
        <v>90000</v>
      </c>
      <c r="I52" s="38">
        <v>54000</v>
      </c>
      <c r="J52" s="38">
        <v>0</v>
      </c>
      <c r="K52" s="38">
        <v>54000</v>
      </c>
      <c r="L52" s="38">
        <v>0</v>
      </c>
      <c r="M52" s="37" t="s">
        <v>932</v>
      </c>
      <c r="N52" s="39" t="s">
        <v>933</v>
      </c>
    </row>
    <row r="53" spans="1:14" ht="62.4" x14ac:dyDescent="0.3">
      <c r="A53" s="37">
        <v>52</v>
      </c>
      <c r="B53" s="37" t="s">
        <v>3646</v>
      </c>
      <c r="C53" s="37" t="s">
        <v>3647</v>
      </c>
      <c r="D53" s="37" t="s">
        <v>3648</v>
      </c>
      <c r="E53" s="39" t="s">
        <v>772</v>
      </c>
      <c r="F53" s="37" t="s">
        <v>773</v>
      </c>
      <c r="G53" s="37" t="s">
        <v>3649</v>
      </c>
      <c r="H53" s="38">
        <v>231666.55</v>
      </c>
      <c r="I53" s="38">
        <v>138999.93</v>
      </c>
      <c r="J53" s="38">
        <v>0</v>
      </c>
      <c r="K53" s="38">
        <v>138999.93</v>
      </c>
      <c r="L53" s="38">
        <v>0</v>
      </c>
      <c r="M53" s="37" t="s">
        <v>841</v>
      </c>
      <c r="N53" s="39" t="s">
        <v>842</v>
      </c>
    </row>
    <row r="54" spans="1:14" ht="62.4" x14ac:dyDescent="0.3">
      <c r="A54" s="37">
        <v>53</v>
      </c>
      <c r="B54" s="37" t="s">
        <v>3650</v>
      </c>
      <c r="C54" s="37" t="s">
        <v>3651</v>
      </c>
      <c r="D54" s="37" t="s">
        <v>3652</v>
      </c>
      <c r="E54" s="39" t="s">
        <v>772</v>
      </c>
      <c r="F54" s="37" t="s">
        <v>773</v>
      </c>
      <c r="G54" s="37" t="s">
        <v>3475</v>
      </c>
      <c r="H54" s="38">
        <v>61733</v>
      </c>
      <c r="I54" s="38">
        <v>37039.800000000003</v>
      </c>
      <c r="J54" s="38">
        <v>0</v>
      </c>
      <c r="K54" s="38">
        <v>37039.800000000003</v>
      </c>
      <c r="L54" s="38">
        <v>0</v>
      </c>
      <c r="M54" s="37" t="s">
        <v>879</v>
      </c>
      <c r="N54" s="39" t="s">
        <v>880</v>
      </c>
    </row>
    <row r="55" spans="1:14" ht="62.4" x14ac:dyDescent="0.3">
      <c r="A55" s="37">
        <v>54</v>
      </c>
      <c r="B55" s="37" t="s">
        <v>3653</v>
      </c>
      <c r="C55" s="37" t="s">
        <v>110</v>
      </c>
      <c r="D55" s="37" t="s">
        <v>111</v>
      </c>
      <c r="E55" s="39" t="s">
        <v>772</v>
      </c>
      <c r="F55" s="37" t="s">
        <v>773</v>
      </c>
      <c r="G55" s="37" t="s">
        <v>3471</v>
      </c>
      <c r="H55" s="38">
        <v>399807.16</v>
      </c>
      <c r="I55" s="38">
        <v>199903.58</v>
      </c>
      <c r="J55" s="38">
        <v>0</v>
      </c>
      <c r="K55" s="38">
        <v>199903.58</v>
      </c>
      <c r="L55" s="38">
        <v>0</v>
      </c>
      <c r="M55" s="37" t="s">
        <v>59</v>
      </c>
      <c r="N55" s="39" t="s">
        <v>60</v>
      </c>
    </row>
    <row r="56" spans="1:14" ht="62.4" x14ac:dyDescent="0.3">
      <c r="A56" s="37">
        <v>55</v>
      </c>
      <c r="B56" s="37" t="s">
        <v>3654</v>
      </c>
      <c r="C56" s="37" t="s">
        <v>3655</v>
      </c>
      <c r="D56" s="37" t="s">
        <v>3656</v>
      </c>
      <c r="E56" s="39" t="s">
        <v>772</v>
      </c>
      <c r="F56" s="37" t="s">
        <v>773</v>
      </c>
      <c r="G56" s="37" t="s">
        <v>3493</v>
      </c>
      <c r="H56" s="38">
        <v>41723.69</v>
      </c>
      <c r="I56" s="38">
        <v>25034.21</v>
      </c>
      <c r="J56" s="38">
        <v>0</v>
      </c>
      <c r="K56" s="38">
        <v>25034.21</v>
      </c>
      <c r="L56" s="38">
        <v>0</v>
      </c>
      <c r="M56" s="37" t="s">
        <v>853</v>
      </c>
      <c r="N56" s="39" t="s">
        <v>854</v>
      </c>
    </row>
    <row r="57" spans="1:14" ht="62.4" x14ac:dyDescent="0.3">
      <c r="A57" s="37">
        <v>56</v>
      </c>
      <c r="B57" s="37" t="s">
        <v>3657</v>
      </c>
      <c r="C57" s="37" t="s">
        <v>3658</v>
      </c>
      <c r="D57" s="37" t="s">
        <v>3659</v>
      </c>
      <c r="E57" s="39" t="s">
        <v>772</v>
      </c>
      <c r="F57" s="37" t="s">
        <v>773</v>
      </c>
      <c r="G57" s="37" t="s">
        <v>3660</v>
      </c>
      <c r="H57" s="38">
        <v>258180.3</v>
      </c>
      <c r="I57" s="38">
        <v>154908.18</v>
      </c>
      <c r="J57" s="38">
        <v>0</v>
      </c>
      <c r="K57" s="38">
        <v>154908.18</v>
      </c>
      <c r="L57" s="38">
        <v>0</v>
      </c>
      <c r="M57" s="37" t="s">
        <v>1771</v>
      </c>
      <c r="N57" s="39" t="s">
        <v>2589</v>
      </c>
    </row>
    <row r="58" spans="1:14" ht="62.4" x14ac:dyDescent="0.3">
      <c r="A58" s="37">
        <v>57</v>
      </c>
      <c r="B58" s="37" t="s">
        <v>3661</v>
      </c>
      <c r="C58" s="37" t="s">
        <v>3662</v>
      </c>
      <c r="D58" s="37" t="s">
        <v>3663</v>
      </c>
      <c r="E58" s="39" t="s">
        <v>772</v>
      </c>
      <c r="F58" s="37" t="s">
        <v>773</v>
      </c>
      <c r="G58" s="37" t="s">
        <v>3664</v>
      </c>
      <c r="H58" s="38">
        <v>114409.41</v>
      </c>
      <c r="I58" s="38">
        <v>68645.649999999994</v>
      </c>
      <c r="J58" s="38">
        <v>0</v>
      </c>
      <c r="K58" s="38">
        <v>68645.649999999994</v>
      </c>
      <c r="L58" s="38">
        <v>0</v>
      </c>
      <c r="M58" s="37" t="s">
        <v>833</v>
      </c>
      <c r="N58" s="39" t="s">
        <v>834</v>
      </c>
    </row>
    <row r="59" spans="1:14" ht="62.4" x14ac:dyDescent="0.3">
      <c r="A59" s="37">
        <v>58</v>
      </c>
      <c r="B59" s="37" t="s">
        <v>3665</v>
      </c>
      <c r="C59" s="37" t="s">
        <v>3666</v>
      </c>
      <c r="D59" s="37" t="s">
        <v>3667</v>
      </c>
      <c r="E59" s="39" t="s">
        <v>772</v>
      </c>
      <c r="F59" s="37" t="s">
        <v>773</v>
      </c>
      <c r="G59" s="37" t="s">
        <v>3517</v>
      </c>
      <c r="H59" s="38">
        <v>278541</v>
      </c>
      <c r="I59" s="38">
        <v>167124.6</v>
      </c>
      <c r="J59" s="38">
        <v>0</v>
      </c>
      <c r="K59" s="38">
        <v>167124.6</v>
      </c>
      <c r="L59" s="38">
        <v>0</v>
      </c>
      <c r="M59" s="37" t="s">
        <v>223</v>
      </c>
      <c r="N59" s="39" t="s">
        <v>224</v>
      </c>
    </row>
    <row r="60" spans="1:14" ht="62.4" x14ac:dyDescent="0.3">
      <c r="A60" s="37">
        <v>59</v>
      </c>
      <c r="B60" s="37" t="s">
        <v>3668</v>
      </c>
      <c r="C60" s="37" t="s">
        <v>3669</v>
      </c>
      <c r="D60" s="37" t="s">
        <v>3670</v>
      </c>
      <c r="E60" s="39" t="s">
        <v>772</v>
      </c>
      <c r="F60" s="37" t="s">
        <v>773</v>
      </c>
      <c r="G60" s="37" t="s">
        <v>3671</v>
      </c>
      <c r="H60" s="38">
        <v>400000</v>
      </c>
      <c r="I60" s="38">
        <v>240000</v>
      </c>
      <c r="J60" s="38">
        <v>0</v>
      </c>
      <c r="K60" s="38">
        <v>240000</v>
      </c>
      <c r="L60" s="38">
        <v>0</v>
      </c>
      <c r="M60" s="37" t="s">
        <v>246</v>
      </c>
      <c r="N60" s="39" t="s">
        <v>247</v>
      </c>
    </row>
    <row r="61" spans="1:14" ht="62.4" x14ac:dyDescent="0.3">
      <c r="A61" s="37">
        <v>60</v>
      </c>
      <c r="B61" s="37" t="s">
        <v>3672</v>
      </c>
      <c r="C61" s="37" t="s">
        <v>3673</v>
      </c>
      <c r="D61" s="37" t="s">
        <v>3674</v>
      </c>
      <c r="E61" s="39" t="s">
        <v>772</v>
      </c>
      <c r="F61" s="37" t="s">
        <v>773</v>
      </c>
      <c r="G61" s="37" t="s">
        <v>3475</v>
      </c>
      <c r="H61" s="38">
        <v>44600</v>
      </c>
      <c r="I61" s="38">
        <v>22300</v>
      </c>
      <c r="J61" s="38">
        <v>0</v>
      </c>
      <c r="K61" s="38">
        <v>22300</v>
      </c>
      <c r="L61" s="38">
        <v>0</v>
      </c>
      <c r="M61" s="37" t="s">
        <v>1974</v>
      </c>
      <c r="N61" s="39" t="s">
        <v>1975</v>
      </c>
    </row>
    <row r="62" spans="1:14" ht="62.4" x14ac:dyDescent="0.3">
      <c r="A62" s="37">
        <v>61</v>
      </c>
      <c r="B62" s="37" t="s">
        <v>3675</v>
      </c>
      <c r="C62" s="37" t="s">
        <v>3676</v>
      </c>
      <c r="D62" s="37" t="s">
        <v>3677</v>
      </c>
      <c r="E62" s="39" t="s">
        <v>772</v>
      </c>
      <c r="F62" s="37" t="s">
        <v>773</v>
      </c>
      <c r="G62" s="37" t="s">
        <v>3488</v>
      </c>
      <c r="H62" s="38">
        <v>79083.929999999993</v>
      </c>
      <c r="I62" s="38">
        <v>47450.36</v>
      </c>
      <c r="J62" s="38">
        <v>0</v>
      </c>
      <c r="K62" s="38">
        <v>47450.36</v>
      </c>
      <c r="L62" s="38">
        <v>0</v>
      </c>
      <c r="M62" s="37" t="s">
        <v>1112</v>
      </c>
      <c r="N62" s="39" t="s">
        <v>1113</v>
      </c>
    </row>
    <row r="63" spans="1:14" ht="62.4" x14ac:dyDescent="0.3">
      <c r="A63" s="37">
        <v>62</v>
      </c>
      <c r="B63" s="37" t="s">
        <v>3678</v>
      </c>
      <c r="C63" s="37" t="s">
        <v>3679</v>
      </c>
      <c r="D63" s="37" t="s">
        <v>3680</v>
      </c>
      <c r="E63" s="39" t="s">
        <v>772</v>
      </c>
      <c r="F63" s="37" t="s">
        <v>773</v>
      </c>
      <c r="G63" s="37" t="s">
        <v>3681</v>
      </c>
      <c r="H63" s="38">
        <v>354901.85</v>
      </c>
      <c r="I63" s="38">
        <v>212941.11</v>
      </c>
      <c r="J63" s="38">
        <v>0</v>
      </c>
      <c r="K63" s="38">
        <v>212941.11</v>
      </c>
      <c r="L63" s="38">
        <v>0</v>
      </c>
      <c r="M63" s="37" t="s">
        <v>3591</v>
      </c>
      <c r="N63" s="39" t="s">
        <v>3592</v>
      </c>
    </row>
    <row r="64" spans="1:14" ht="62.4" x14ac:dyDescent="0.3">
      <c r="A64" s="37">
        <v>63</v>
      </c>
      <c r="B64" s="37" t="s">
        <v>3682</v>
      </c>
      <c r="C64" s="37" t="s">
        <v>3683</v>
      </c>
      <c r="D64" s="37" t="s">
        <v>3684</v>
      </c>
      <c r="E64" s="39" t="s">
        <v>772</v>
      </c>
      <c r="F64" s="37" t="s">
        <v>773</v>
      </c>
      <c r="G64" s="37" t="s">
        <v>3471</v>
      </c>
      <c r="H64" s="38">
        <v>161327.91</v>
      </c>
      <c r="I64" s="38">
        <v>96796.75</v>
      </c>
      <c r="J64" s="38">
        <v>0</v>
      </c>
      <c r="K64" s="38">
        <v>96796.75</v>
      </c>
      <c r="L64" s="38">
        <v>0</v>
      </c>
      <c r="M64" s="37" t="s">
        <v>1905</v>
      </c>
      <c r="N64" s="39" t="s">
        <v>1906</v>
      </c>
    </row>
    <row r="65" spans="1:14" ht="62.4" x14ac:dyDescent="0.3">
      <c r="A65" s="37">
        <v>64</v>
      </c>
      <c r="B65" s="37" t="s">
        <v>3685</v>
      </c>
      <c r="C65" s="37" t="s">
        <v>3686</v>
      </c>
      <c r="D65" s="37" t="s">
        <v>3687</v>
      </c>
      <c r="E65" s="39" t="s">
        <v>772</v>
      </c>
      <c r="F65" s="37" t="s">
        <v>773</v>
      </c>
      <c r="G65" s="37" t="s">
        <v>3681</v>
      </c>
      <c r="H65" s="38">
        <v>79354</v>
      </c>
      <c r="I65" s="38">
        <v>47612.4</v>
      </c>
      <c r="J65" s="38">
        <v>0</v>
      </c>
      <c r="K65" s="38">
        <v>47612.4</v>
      </c>
      <c r="L65" s="38">
        <v>0</v>
      </c>
      <c r="M65" s="37" t="s">
        <v>136</v>
      </c>
      <c r="N65" s="39" t="s">
        <v>137</v>
      </c>
    </row>
    <row r="66" spans="1:14" ht="62.4" x14ac:dyDescent="0.3">
      <c r="A66" s="37">
        <v>65</v>
      </c>
      <c r="B66" s="37" t="s">
        <v>3688</v>
      </c>
      <c r="C66" s="37" t="s">
        <v>3689</v>
      </c>
      <c r="D66" s="37" t="s">
        <v>3690</v>
      </c>
      <c r="E66" s="39" t="s">
        <v>772</v>
      </c>
      <c r="F66" s="37" t="s">
        <v>773</v>
      </c>
      <c r="G66" s="37" t="s">
        <v>3471</v>
      </c>
      <c r="H66" s="38">
        <v>54036.98</v>
      </c>
      <c r="I66" s="38">
        <v>32422.19</v>
      </c>
      <c r="J66" s="38">
        <v>0</v>
      </c>
      <c r="K66" s="38">
        <v>32422.19</v>
      </c>
      <c r="L66" s="38">
        <v>0</v>
      </c>
      <c r="M66" s="37" t="s">
        <v>274</v>
      </c>
      <c r="N66" s="39" t="s">
        <v>275</v>
      </c>
    </row>
    <row r="67" spans="1:14" ht="62.4" x14ac:dyDescent="0.3">
      <c r="A67" s="37">
        <v>66</v>
      </c>
      <c r="B67" s="37" t="s">
        <v>3691</v>
      </c>
      <c r="C67" s="37" t="s">
        <v>3692</v>
      </c>
      <c r="D67" s="37" t="s">
        <v>3693</v>
      </c>
      <c r="E67" s="39" t="s">
        <v>772</v>
      </c>
      <c r="F67" s="37" t="s">
        <v>773</v>
      </c>
      <c r="G67" s="37" t="s">
        <v>3471</v>
      </c>
      <c r="H67" s="38">
        <v>71800</v>
      </c>
      <c r="I67" s="38">
        <v>35900</v>
      </c>
      <c r="J67" s="38">
        <v>0</v>
      </c>
      <c r="K67" s="38">
        <v>35900</v>
      </c>
      <c r="L67" s="38">
        <v>0</v>
      </c>
      <c r="M67" s="37" t="s">
        <v>1014</v>
      </c>
      <c r="N67" s="39" t="s">
        <v>1015</v>
      </c>
    </row>
    <row r="68" spans="1:14" ht="62.4" x14ac:dyDescent="0.3">
      <c r="A68" s="37">
        <v>67</v>
      </c>
      <c r="B68" s="37" t="s">
        <v>3694</v>
      </c>
      <c r="C68" s="37" t="s">
        <v>3695</v>
      </c>
      <c r="D68" s="37" t="s">
        <v>3696</v>
      </c>
      <c r="E68" s="39" t="s">
        <v>772</v>
      </c>
      <c r="F68" s="37" t="s">
        <v>773</v>
      </c>
      <c r="G68" s="37" t="s">
        <v>3681</v>
      </c>
      <c r="H68" s="38">
        <v>379067</v>
      </c>
      <c r="I68" s="38">
        <v>189533.5</v>
      </c>
      <c r="J68" s="38">
        <v>0</v>
      </c>
      <c r="K68" s="38">
        <v>189533.5</v>
      </c>
      <c r="L68" s="38">
        <v>0</v>
      </c>
      <c r="M68" s="37" t="s">
        <v>1799</v>
      </c>
      <c r="N68" s="39" t="s">
        <v>1800</v>
      </c>
    </row>
    <row r="69" spans="1:14" ht="62.4" x14ac:dyDescent="0.3">
      <c r="A69" s="37">
        <v>68</v>
      </c>
      <c r="B69" s="37" t="s">
        <v>3697</v>
      </c>
      <c r="C69" s="37" t="s">
        <v>3698</v>
      </c>
      <c r="D69" s="37" t="s">
        <v>3699</v>
      </c>
      <c r="E69" s="39" t="s">
        <v>772</v>
      </c>
      <c r="F69" s="37" t="s">
        <v>773</v>
      </c>
      <c r="G69" s="37" t="s">
        <v>3681</v>
      </c>
      <c r="H69" s="38">
        <v>80000</v>
      </c>
      <c r="I69" s="38">
        <v>48000</v>
      </c>
      <c r="J69" s="38">
        <v>0</v>
      </c>
      <c r="K69" s="38">
        <v>48000</v>
      </c>
      <c r="L69" s="38">
        <v>0</v>
      </c>
      <c r="M69" s="37" t="s">
        <v>2835</v>
      </c>
      <c r="N69" s="39" t="s">
        <v>2836</v>
      </c>
    </row>
    <row r="70" spans="1:14" ht="62.4" x14ac:dyDescent="0.3">
      <c r="A70" s="37">
        <v>69</v>
      </c>
      <c r="B70" s="37" t="s">
        <v>3700</v>
      </c>
      <c r="C70" s="37" t="s">
        <v>121</v>
      </c>
      <c r="D70" s="37" t="s">
        <v>122</v>
      </c>
      <c r="E70" s="39" t="s">
        <v>772</v>
      </c>
      <c r="F70" s="37" t="s">
        <v>773</v>
      </c>
      <c r="G70" s="37" t="s">
        <v>3681</v>
      </c>
      <c r="H70" s="38">
        <v>371080.5</v>
      </c>
      <c r="I70" s="38">
        <v>222648.3</v>
      </c>
      <c r="J70" s="38">
        <v>0</v>
      </c>
      <c r="K70" s="38">
        <v>222648.3</v>
      </c>
      <c r="L70" s="38">
        <v>0</v>
      </c>
      <c r="M70" s="37" t="s">
        <v>123</v>
      </c>
      <c r="N70" s="39" t="s">
        <v>124</v>
      </c>
    </row>
    <row r="71" spans="1:14" ht="62.4" x14ac:dyDescent="0.3">
      <c r="A71" s="37">
        <v>70</v>
      </c>
      <c r="B71" s="37" t="s">
        <v>3701</v>
      </c>
      <c r="C71" s="37" t="s">
        <v>3702</v>
      </c>
      <c r="D71" s="37" t="s">
        <v>3703</v>
      </c>
      <c r="E71" s="39" t="s">
        <v>772</v>
      </c>
      <c r="F71" s="37" t="s">
        <v>773</v>
      </c>
      <c r="G71" s="37" t="s">
        <v>3681</v>
      </c>
      <c r="H71" s="38">
        <v>388387.54</v>
      </c>
      <c r="I71" s="38">
        <v>233032.52</v>
      </c>
      <c r="J71" s="38">
        <v>0</v>
      </c>
      <c r="K71" s="38">
        <v>233032.52</v>
      </c>
      <c r="L71" s="38">
        <v>0</v>
      </c>
      <c r="M71" s="37" t="s">
        <v>3704</v>
      </c>
      <c r="N71" s="39" t="s">
        <v>3705</v>
      </c>
    </row>
    <row r="72" spans="1:14" ht="62.4" x14ac:dyDescent="0.3">
      <c r="A72" s="37">
        <v>71</v>
      </c>
      <c r="B72" s="37" t="s">
        <v>3706</v>
      </c>
      <c r="C72" s="37" t="s">
        <v>3707</v>
      </c>
      <c r="D72" s="37" t="s">
        <v>3708</v>
      </c>
      <c r="E72" s="39" t="s">
        <v>772</v>
      </c>
      <c r="F72" s="37" t="s">
        <v>773</v>
      </c>
      <c r="G72" s="37" t="s">
        <v>3471</v>
      </c>
      <c r="H72" s="38">
        <v>335000</v>
      </c>
      <c r="I72" s="38">
        <v>201000</v>
      </c>
      <c r="J72" s="38">
        <v>0</v>
      </c>
      <c r="K72" s="38">
        <v>201000</v>
      </c>
      <c r="L72" s="38">
        <v>0</v>
      </c>
      <c r="M72" s="37" t="s">
        <v>59</v>
      </c>
      <c r="N72" s="39" t="s">
        <v>60</v>
      </c>
    </row>
    <row r="73" spans="1:14" ht="62.4" x14ac:dyDescent="0.3">
      <c r="A73" s="37">
        <v>72</v>
      </c>
      <c r="B73" s="37" t="s">
        <v>3709</v>
      </c>
      <c r="C73" s="37" t="s">
        <v>3710</v>
      </c>
      <c r="D73" s="37" t="s">
        <v>3711</v>
      </c>
      <c r="E73" s="39" t="s">
        <v>772</v>
      </c>
      <c r="F73" s="37" t="s">
        <v>773</v>
      </c>
      <c r="G73" s="37" t="s">
        <v>3471</v>
      </c>
      <c r="H73" s="38">
        <v>270792.46999999997</v>
      </c>
      <c r="I73" s="38">
        <v>162475.48000000001</v>
      </c>
      <c r="J73" s="38">
        <v>0</v>
      </c>
      <c r="K73" s="38">
        <v>162475.48000000001</v>
      </c>
      <c r="L73" s="38">
        <v>0</v>
      </c>
      <c r="M73" s="37" t="s">
        <v>2009</v>
      </c>
      <c r="N73" s="39" t="s">
        <v>2010</v>
      </c>
    </row>
    <row r="74" spans="1:14" ht="62.4" x14ac:dyDescent="0.3">
      <c r="A74" s="37">
        <v>73</v>
      </c>
      <c r="B74" s="37" t="s">
        <v>3712</v>
      </c>
      <c r="C74" s="37" t="s">
        <v>3713</v>
      </c>
      <c r="D74" s="37" t="s">
        <v>3714</v>
      </c>
      <c r="E74" s="39" t="s">
        <v>772</v>
      </c>
      <c r="F74" s="37" t="s">
        <v>773</v>
      </c>
      <c r="G74" s="37" t="s">
        <v>3471</v>
      </c>
      <c r="H74" s="38">
        <v>168060</v>
      </c>
      <c r="I74" s="38">
        <v>100836</v>
      </c>
      <c r="J74" s="38">
        <v>0</v>
      </c>
      <c r="K74" s="38">
        <v>100836</v>
      </c>
      <c r="L74" s="38">
        <v>0</v>
      </c>
      <c r="M74" s="37" t="s">
        <v>3715</v>
      </c>
      <c r="N74" s="39" t="s">
        <v>3716</v>
      </c>
    </row>
    <row r="75" spans="1:14" ht="62.4" x14ac:dyDescent="0.3">
      <c r="A75" s="37">
        <v>74</v>
      </c>
      <c r="B75" s="37" t="s">
        <v>3717</v>
      </c>
      <c r="C75" s="37" t="s">
        <v>3718</v>
      </c>
      <c r="D75" s="37" t="s">
        <v>3719</v>
      </c>
      <c r="E75" s="39" t="s">
        <v>772</v>
      </c>
      <c r="F75" s="37" t="s">
        <v>773</v>
      </c>
      <c r="G75" s="37" t="s">
        <v>3681</v>
      </c>
      <c r="H75" s="38">
        <v>395950</v>
      </c>
      <c r="I75" s="38">
        <v>235576</v>
      </c>
      <c r="J75" s="38">
        <v>0</v>
      </c>
      <c r="K75" s="38">
        <v>235576</v>
      </c>
      <c r="L75" s="38">
        <v>0</v>
      </c>
      <c r="M75" s="37" t="s">
        <v>19</v>
      </c>
      <c r="N75" s="39" t="s">
        <v>20</v>
      </c>
    </row>
    <row r="76" spans="1:14" ht="62.4" x14ac:dyDescent="0.3">
      <c r="A76" s="37">
        <v>75</v>
      </c>
      <c r="B76" s="37" t="s">
        <v>3720</v>
      </c>
      <c r="C76" s="37" t="s">
        <v>3721</v>
      </c>
      <c r="D76" s="37" t="s">
        <v>3722</v>
      </c>
      <c r="E76" s="39" t="s">
        <v>772</v>
      </c>
      <c r="F76" s="37" t="s">
        <v>773</v>
      </c>
      <c r="G76" s="37" t="s">
        <v>3471</v>
      </c>
      <c r="H76" s="38">
        <v>387000</v>
      </c>
      <c r="I76" s="38">
        <v>232200</v>
      </c>
      <c r="J76" s="38">
        <v>0</v>
      </c>
      <c r="K76" s="38">
        <v>232200</v>
      </c>
      <c r="L76" s="38">
        <v>0</v>
      </c>
      <c r="M76" s="37" t="s">
        <v>3723</v>
      </c>
      <c r="N76" s="39" t="s">
        <v>3724</v>
      </c>
    </row>
    <row r="77" spans="1:14" ht="62.4" x14ac:dyDescent="0.3">
      <c r="A77" s="37">
        <v>76</v>
      </c>
      <c r="B77" s="37" t="s">
        <v>3725</v>
      </c>
      <c r="C77" s="37" t="s">
        <v>3726</v>
      </c>
      <c r="D77" s="37" t="s">
        <v>3727</v>
      </c>
      <c r="E77" s="39" t="s">
        <v>772</v>
      </c>
      <c r="F77" s="37" t="s">
        <v>773</v>
      </c>
      <c r="G77" s="37" t="s">
        <v>3681</v>
      </c>
      <c r="H77" s="38">
        <v>298952.84999999998</v>
      </c>
      <c r="I77" s="38">
        <v>149476.42000000001</v>
      </c>
      <c r="J77" s="38">
        <v>0</v>
      </c>
      <c r="K77" s="38">
        <v>149476.42000000001</v>
      </c>
      <c r="L77" s="38">
        <v>0</v>
      </c>
      <c r="M77" s="37" t="s">
        <v>833</v>
      </c>
      <c r="N77" s="39" t="s">
        <v>834</v>
      </c>
    </row>
    <row r="78" spans="1:14" ht="62.4" x14ac:dyDescent="0.3">
      <c r="A78" s="37">
        <v>77</v>
      </c>
      <c r="B78" s="37" t="s">
        <v>3728</v>
      </c>
      <c r="C78" s="37" t="s">
        <v>3729</v>
      </c>
      <c r="D78" s="37" t="s">
        <v>3730</v>
      </c>
      <c r="E78" s="39" t="s">
        <v>772</v>
      </c>
      <c r="F78" s="37" t="s">
        <v>773</v>
      </c>
      <c r="G78" s="37" t="s">
        <v>3681</v>
      </c>
      <c r="H78" s="38">
        <v>386100</v>
      </c>
      <c r="I78" s="38">
        <v>231660</v>
      </c>
      <c r="J78" s="38">
        <v>0</v>
      </c>
      <c r="K78" s="38">
        <v>231660</v>
      </c>
      <c r="L78" s="38">
        <v>0</v>
      </c>
      <c r="M78" s="37" t="s">
        <v>79</v>
      </c>
      <c r="N78" s="39" t="s">
        <v>80</v>
      </c>
    </row>
    <row r="79" spans="1:14" ht="62.4" x14ac:dyDescent="0.3">
      <c r="A79" s="37">
        <v>78</v>
      </c>
      <c r="B79" s="37" t="s">
        <v>3731</v>
      </c>
      <c r="C79" s="37" t="s">
        <v>3732</v>
      </c>
      <c r="D79" s="37" t="s">
        <v>3733</v>
      </c>
      <c r="E79" s="39" t="s">
        <v>772</v>
      </c>
      <c r="F79" s="37" t="s">
        <v>773</v>
      </c>
      <c r="G79" s="37" t="s">
        <v>3471</v>
      </c>
      <c r="H79" s="38">
        <v>248000</v>
      </c>
      <c r="I79" s="38">
        <v>148800</v>
      </c>
      <c r="J79" s="38">
        <v>0</v>
      </c>
      <c r="K79" s="38">
        <v>148800</v>
      </c>
      <c r="L79" s="38">
        <v>0</v>
      </c>
      <c r="M79" s="37" t="s">
        <v>833</v>
      </c>
      <c r="N79" s="39" t="s">
        <v>834</v>
      </c>
    </row>
    <row r="80" spans="1:14" ht="62.4" x14ac:dyDescent="0.3">
      <c r="A80" s="37">
        <v>79</v>
      </c>
      <c r="B80" s="37" t="s">
        <v>3734</v>
      </c>
      <c r="C80" s="37" t="s">
        <v>3735</v>
      </c>
      <c r="D80" s="37" t="s">
        <v>3736</v>
      </c>
      <c r="E80" s="39" t="s">
        <v>772</v>
      </c>
      <c r="F80" s="37" t="s">
        <v>773</v>
      </c>
      <c r="G80" s="37" t="s">
        <v>3681</v>
      </c>
      <c r="H80" s="38">
        <v>130000</v>
      </c>
      <c r="I80" s="38">
        <v>78000</v>
      </c>
      <c r="J80" s="38">
        <v>0</v>
      </c>
      <c r="K80" s="38">
        <v>78000</v>
      </c>
      <c r="L80" s="38">
        <v>0</v>
      </c>
      <c r="M80" s="37" t="s">
        <v>1112</v>
      </c>
      <c r="N80" s="39" t="s">
        <v>1113</v>
      </c>
    </row>
    <row r="81" spans="1:14" ht="62.4" x14ac:dyDescent="0.3">
      <c r="A81" s="37">
        <v>80</v>
      </c>
      <c r="B81" s="37" t="s">
        <v>3737</v>
      </c>
      <c r="C81" s="37" t="s">
        <v>3738</v>
      </c>
      <c r="D81" s="37" t="s">
        <v>3739</v>
      </c>
      <c r="E81" s="39" t="s">
        <v>772</v>
      </c>
      <c r="F81" s="37" t="s">
        <v>773</v>
      </c>
      <c r="G81" s="37" t="s">
        <v>3471</v>
      </c>
      <c r="H81" s="38">
        <v>61205</v>
      </c>
      <c r="I81" s="38">
        <v>36723</v>
      </c>
      <c r="J81" s="38">
        <v>0</v>
      </c>
      <c r="K81" s="38">
        <v>36723</v>
      </c>
      <c r="L81" s="38">
        <v>0</v>
      </c>
      <c r="M81" s="37" t="s">
        <v>1277</v>
      </c>
      <c r="N81" s="39" t="s">
        <v>1278</v>
      </c>
    </row>
    <row r="82" spans="1:14" ht="62.4" x14ac:dyDescent="0.3">
      <c r="A82" s="37">
        <v>81</v>
      </c>
      <c r="B82" s="37" t="s">
        <v>3740</v>
      </c>
      <c r="C82" s="37" t="s">
        <v>3741</v>
      </c>
      <c r="D82" s="37" t="s">
        <v>3742</v>
      </c>
      <c r="E82" s="39" t="s">
        <v>772</v>
      </c>
      <c r="F82" s="37" t="s">
        <v>773</v>
      </c>
      <c r="G82" s="37" t="s">
        <v>3471</v>
      </c>
      <c r="H82" s="38">
        <v>100000</v>
      </c>
      <c r="I82" s="38">
        <v>60000</v>
      </c>
      <c r="J82" s="38">
        <v>0</v>
      </c>
      <c r="K82" s="38">
        <v>60000</v>
      </c>
      <c r="L82" s="38">
        <v>0</v>
      </c>
      <c r="M82" s="37" t="s">
        <v>2377</v>
      </c>
      <c r="N82" s="39" t="s">
        <v>2378</v>
      </c>
    </row>
  </sheetData>
  <pageMargins left="0.7" right="0.7" top="0.75" bottom="0.75" header="0.3" footer="0.3"/>
  <ignoredErrors>
    <ignoredError sqref="C3:C10 C55:C82 C11:C42 C43:C5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981FE-9611-4CE8-B265-747D77101A4A}">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5F5E-9AD9-4F00-8FD3-E94F5577A519}">
  <dimension ref="A1:R69"/>
  <sheetViews>
    <sheetView topLeftCell="I1" zoomScale="85" zoomScaleNormal="85" workbookViewId="0">
      <pane ySplit="1" topLeftCell="A63" activePane="bottomLeft" state="frozen"/>
      <selection activeCell="J1" sqref="J1"/>
      <selection pane="bottomLeft" activeCell="B69" sqref="B69"/>
    </sheetView>
  </sheetViews>
  <sheetFormatPr defaultRowHeight="14.4" x14ac:dyDescent="0.3"/>
  <cols>
    <col min="1" max="1" width="11.33203125" bestFit="1" customWidth="1"/>
    <col min="2" max="2" width="24.33203125" customWidth="1"/>
    <col min="3" max="3" width="25.5546875" bestFit="1" customWidth="1"/>
    <col min="4" max="4" width="35.6640625" customWidth="1"/>
    <col min="5" max="5" width="90.33203125" customWidth="1"/>
    <col min="6" max="10" width="28.33203125" customWidth="1"/>
    <col min="11" max="15" width="28.33203125" style="87" customWidth="1"/>
    <col min="16" max="16" width="28.33203125" customWidth="1"/>
    <col min="17" max="17" width="60.6640625" customWidth="1"/>
    <col min="18" max="18" width="49.88671875" customWidth="1"/>
  </cols>
  <sheetData>
    <row r="1" spans="1:18" ht="27.75" customHeight="1" x14ac:dyDescent="0.3">
      <c r="A1" s="7" t="s">
        <v>0</v>
      </c>
      <c r="B1" s="7" t="s">
        <v>1</v>
      </c>
      <c r="C1" s="7" t="s">
        <v>2</v>
      </c>
      <c r="D1" s="7" t="s">
        <v>3</v>
      </c>
      <c r="E1" s="7" t="s">
        <v>579</v>
      </c>
      <c r="F1" s="7" t="s">
        <v>5</v>
      </c>
      <c r="G1" s="7" t="s">
        <v>3743</v>
      </c>
      <c r="H1" s="7" t="s">
        <v>580</v>
      </c>
      <c r="I1" s="7" t="s">
        <v>581</v>
      </c>
      <c r="J1" s="7" t="s">
        <v>582</v>
      </c>
      <c r="K1" s="85" t="s">
        <v>7</v>
      </c>
      <c r="L1" s="85" t="s">
        <v>8</v>
      </c>
      <c r="M1" s="86" t="s">
        <v>9</v>
      </c>
      <c r="N1" s="86" t="s">
        <v>10</v>
      </c>
      <c r="O1" s="86" t="s">
        <v>11</v>
      </c>
      <c r="P1" s="7" t="s">
        <v>12</v>
      </c>
      <c r="Q1" s="7" t="s">
        <v>13</v>
      </c>
      <c r="R1" s="29" t="s">
        <v>3744</v>
      </c>
    </row>
    <row r="2" spans="1:18" ht="29.25" customHeight="1" x14ac:dyDescent="0.3">
      <c r="A2" s="68">
        <v>1</v>
      </c>
      <c r="B2" s="30" t="s">
        <v>3745</v>
      </c>
      <c r="C2" s="30" t="s">
        <v>3746</v>
      </c>
      <c r="D2" s="30" t="s">
        <v>3747</v>
      </c>
      <c r="E2" s="12" t="s">
        <v>3748</v>
      </c>
      <c r="F2" s="16" t="s">
        <v>3749</v>
      </c>
      <c r="G2" s="122">
        <v>45391</v>
      </c>
      <c r="H2" s="30" t="s">
        <v>596</v>
      </c>
      <c r="I2" s="30" t="s">
        <v>713</v>
      </c>
      <c r="J2" s="30" t="s">
        <v>713</v>
      </c>
      <c r="K2" s="123">
        <v>465500</v>
      </c>
      <c r="L2" s="123">
        <v>418950</v>
      </c>
      <c r="M2" s="123">
        <v>186200</v>
      </c>
      <c r="N2" s="123">
        <v>232750</v>
      </c>
      <c r="O2" s="123">
        <v>0</v>
      </c>
      <c r="P2" s="30" t="s">
        <v>136</v>
      </c>
      <c r="Q2" s="24" t="s">
        <v>137</v>
      </c>
      <c r="R2" s="122">
        <v>46120</v>
      </c>
    </row>
    <row r="3" spans="1:18" ht="29.25" customHeight="1" x14ac:dyDescent="0.3">
      <c r="A3" s="84">
        <v>2</v>
      </c>
      <c r="B3" s="30" t="s">
        <v>3750</v>
      </c>
      <c r="C3" s="30" t="s">
        <v>3751</v>
      </c>
      <c r="D3" s="30" t="s">
        <v>3752</v>
      </c>
      <c r="E3" s="12" t="s">
        <v>3748</v>
      </c>
      <c r="F3" s="16" t="s">
        <v>3749</v>
      </c>
      <c r="G3" s="122">
        <v>45405</v>
      </c>
      <c r="H3" s="30" t="s">
        <v>3753</v>
      </c>
      <c r="I3" s="30" t="s">
        <v>3754</v>
      </c>
      <c r="J3" s="30" t="s">
        <v>3755</v>
      </c>
      <c r="K3" s="123">
        <v>2032000</v>
      </c>
      <c r="L3" s="123">
        <v>1828800</v>
      </c>
      <c r="M3" s="123">
        <v>1430000</v>
      </c>
      <c r="N3" s="123">
        <v>398800</v>
      </c>
      <c r="O3" s="123">
        <v>0</v>
      </c>
      <c r="P3" s="30" t="s">
        <v>3756</v>
      </c>
      <c r="Q3" s="24" t="s">
        <v>3757</v>
      </c>
      <c r="R3" s="122" t="s">
        <v>3758</v>
      </c>
    </row>
    <row r="4" spans="1:18" ht="29.25" customHeight="1" x14ac:dyDescent="0.3">
      <c r="A4" s="68">
        <v>3</v>
      </c>
      <c r="B4" s="30" t="s">
        <v>3759</v>
      </c>
      <c r="C4" s="30" t="s">
        <v>3760</v>
      </c>
      <c r="D4" s="30" t="s">
        <v>3761</v>
      </c>
      <c r="E4" s="12" t="s">
        <v>3748</v>
      </c>
      <c r="F4" s="16" t="s">
        <v>3749</v>
      </c>
      <c r="G4" s="122">
        <v>45405</v>
      </c>
      <c r="H4" s="30" t="s">
        <v>3762</v>
      </c>
      <c r="I4" s="30" t="s">
        <v>630</v>
      </c>
      <c r="J4" s="30" t="s">
        <v>630</v>
      </c>
      <c r="K4" s="123">
        <v>2010000</v>
      </c>
      <c r="L4" s="123">
        <v>1523746.69</v>
      </c>
      <c r="M4" s="123">
        <v>799356.34</v>
      </c>
      <c r="N4" s="123">
        <v>724390.35</v>
      </c>
      <c r="O4" s="123">
        <v>0</v>
      </c>
      <c r="P4" s="30" t="s">
        <v>494</v>
      </c>
      <c r="Q4" s="24" t="s">
        <v>495</v>
      </c>
      <c r="R4" s="122" t="s">
        <v>3758</v>
      </c>
    </row>
    <row r="5" spans="1:18" ht="29.25" customHeight="1" x14ac:dyDescent="0.3">
      <c r="A5" s="84">
        <v>4</v>
      </c>
      <c r="B5" s="30" t="s">
        <v>3763</v>
      </c>
      <c r="C5" s="30" t="s">
        <v>3764</v>
      </c>
      <c r="D5" s="30" t="s">
        <v>3765</v>
      </c>
      <c r="E5" s="12" t="s">
        <v>3748</v>
      </c>
      <c r="F5" s="16" t="s">
        <v>3749</v>
      </c>
      <c r="G5" s="122">
        <v>45386</v>
      </c>
      <c r="H5" s="30" t="s">
        <v>3762</v>
      </c>
      <c r="I5" s="30" t="s">
        <v>3766</v>
      </c>
      <c r="J5" s="30" t="s">
        <v>3767</v>
      </c>
      <c r="K5" s="123">
        <v>2394600</v>
      </c>
      <c r="L5" s="123">
        <v>806802.4</v>
      </c>
      <c r="M5" s="123">
        <v>0</v>
      </c>
      <c r="N5" s="123">
        <v>806802.4</v>
      </c>
      <c r="O5" s="123">
        <v>0</v>
      </c>
      <c r="P5" s="30" t="s">
        <v>1207</v>
      </c>
      <c r="Q5" s="24" t="s">
        <v>1208</v>
      </c>
      <c r="R5" s="122" t="s">
        <v>3758</v>
      </c>
    </row>
    <row r="6" spans="1:18" ht="29.25" customHeight="1" x14ac:dyDescent="0.3">
      <c r="A6" s="68">
        <v>5</v>
      </c>
      <c r="B6" s="30" t="s">
        <v>3768</v>
      </c>
      <c r="C6" s="30" t="s">
        <v>3769</v>
      </c>
      <c r="D6" s="30" t="s">
        <v>3770</v>
      </c>
      <c r="E6" s="12" t="s">
        <v>3748</v>
      </c>
      <c r="F6" s="16" t="s">
        <v>3749</v>
      </c>
      <c r="G6" s="122">
        <v>45442</v>
      </c>
      <c r="H6" s="30" t="s">
        <v>596</v>
      </c>
      <c r="I6" s="30" t="s">
        <v>713</v>
      </c>
      <c r="J6" s="30" t="s">
        <v>713</v>
      </c>
      <c r="K6" s="123">
        <v>908823.53</v>
      </c>
      <c r="L6" s="123">
        <v>817941.18</v>
      </c>
      <c r="M6" s="123">
        <v>696641.18</v>
      </c>
      <c r="N6" s="123">
        <v>121300</v>
      </c>
      <c r="O6" s="123">
        <v>0</v>
      </c>
      <c r="P6" s="30" t="s">
        <v>3771</v>
      </c>
      <c r="Q6" s="24" t="s">
        <v>3772</v>
      </c>
      <c r="R6" s="122" t="s">
        <v>3758</v>
      </c>
    </row>
    <row r="7" spans="1:18" ht="29.25" customHeight="1" x14ac:dyDescent="0.3">
      <c r="A7" s="84">
        <v>6</v>
      </c>
      <c r="B7" s="30" t="s">
        <v>3773</v>
      </c>
      <c r="C7" s="30" t="s">
        <v>3702</v>
      </c>
      <c r="D7" s="30" t="s">
        <v>3703</v>
      </c>
      <c r="E7" s="12" t="s">
        <v>3748</v>
      </c>
      <c r="F7" s="16" t="s">
        <v>3749</v>
      </c>
      <c r="G7" s="122">
        <v>45254</v>
      </c>
      <c r="H7" s="30" t="s">
        <v>3762</v>
      </c>
      <c r="I7" s="30" t="s">
        <v>3766</v>
      </c>
      <c r="J7" s="30" t="s">
        <v>3774</v>
      </c>
      <c r="K7" s="123">
        <v>2001321.99</v>
      </c>
      <c r="L7" s="123">
        <v>1000660.99</v>
      </c>
      <c r="M7" s="123">
        <v>0</v>
      </c>
      <c r="N7" s="123">
        <v>1000660.99</v>
      </c>
      <c r="O7" s="123">
        <v>0</v>
      </c>
      <c r="P7" s="30" t="s">
        <v>3704</v>
      </c>
      <c r="Q7" s="24" t="s">
        <v>3705</v>
      </c>
      <c r="R7" s="122" t="s">
        <v>3758</v>
      </c>
    </row>
    <row r="8" spans="1:18" ht="29.25" customHeight="1" x14ac:dyDescent="0.3">
      <c r="A8" s="68">
        <v>7</v>
      </c>
      <c r="B8" s="30" t="s">
        <v>3775</v>
      </c>
      <c r="C8" s="30" t="s">
        <v>3776</v>
      </c>
      <c r="D8" s="30" t="s">
        <v>3777</v>
      </c>
      <c r="E8" s="12" t="s">
        <v>3748</v>
      </c>
      <c r="F8" s="16" t="s">
        <v>3749</v>
      </c>
      <c r="G8" s="122">
        <v>45261</v>
      </c>
      <c r="H8" s="30" t="s">
        <v>3778</v>
      </c>
      <c r="I8" s="30" t="s">
        <v>757</v>
      </c>
      <c r="J8" s="30" t="s">
        <v>734</v>
      </c>
      <c r="K8" s="123">
        <v>400967.26</v>
      </c>
      <c r="L8" s="123">
        <v>240580.36</v>
      </c>
      <c r="M8" s="123">
        <v>0</v>
      </c>
      <c r="N8" s="123">
        <v>240580.36</v>
      </c>
      <c r="O8" s="123">
        <v>0</v>
      </c>
      <c r="P8" s="30" t="s">
        <v>2887</v>
      </c>
      <c r="Q8" s="24" t="s">
        <v>2888</v>
      </c>
      <c r="R8" s="122" t="s">
        <v>3758</v>
      </c>
    </row>
    <row r="9" spans="1:18" ht="29.25" customHeight="1" x14ac:dyDescent="0.3">
      <c r="A9" s="84">
        <v>8</v>
      </c>
      <c r="B9" s="30" t="s">
        <v>3779</v>
      </c>
      <c r="C9" s="30" t="s">
        <v>3780</v>
      </c>
      <c r="D9" s="30" t="s">
        <v>3781</v>
      </c>
      <c r="E9" s="12" t="s">
        <v>3748</v>
      </c>
      <c r="F9" s="16" t="s">
        <v>3749</v>
      </c>
      <c r="G9" s="122">
        <v>45243</v>
      </c>
      <c r="H9" s="30" t="s">
        <v>3762</v>
      </c>
      <c r="I9" s="30" t="s">
        <v>3766</v>
      </c>
      <c r="J9" s="30" t="s">
        <v>703</v>
      </c>
      <c r="K9" s="123">
        <v>1246712</v>
      </c>
      <c r="L9" s="123">
        <v>997369.6</v>
      </c>
      <c r="M9" s="123">
        <v>456730.6</v>
      </c>
      <c r="N9" s="123">
        <v>540639</v>
      </c>
      <c r="O9" s="123">
        <v>0</v>
      </c>
      <c r="P9" s="30" t="s">
        <v>2676</v>
      </c>
      <c r="Q9" s="24" t="s">
        <v>2677</v>
      </c>
      <c r="R9" s="122" t="s">
        <v>3758</v>
      </c>
    </row>
    <row r="10" spans="1:18" ht="29.25" customHeight="1" x14ac:dyDescent="0.3">
      <c r="A10" s="68">
        <v>9</v>
      </c>
      <c r="B10" s="30" t="s">
        <v>3782</v>
      </c>
      <c r="C10" s="30" t="s">
        <v>3783</v>
      </c>
      <c r="D10" s="30" t="s">
        <v>3784</v>
      </c>
      <c r="E10" s="12" t="s">
        <v>3748</v>
      </c>
      <c r="F10" s="16" t="s">
        <v>3749</v>
      </c>
      <c r="G10" s="122">
        <v>45237</v>
      </c>
      <c r="H10" s="30" t="s">
        <v>3762</v>
      </c>
      <c r="I10" s="30" t="s">
        <v>630</v>
      </c>
      <c r="J10" s="30" t="s">
        <v>3785</v>
      </c>
      <c r="K10" s="123">
        <v>2492836.2799999998</v>
      </c>
      <c r="L10" s="123">
        <v>2243552.65</v>
      </c>
      <c r="M10" s="123">
        <v>1545546.95</v>
      </c>
      <c r="N10" s="123">
        <v>698005.7</v>
      </c>
      <c r="O10" s="123">
        <v>0</v>
      </c>
      <c r="P10" s="30" t="s">
        <v>3786</v>
      </c>
      <c r="Q10" s="24" t="s">
        <v>3787</v>
      </c>
      <c r="R10" s="122" t="s">
        <v>3758</v>
      </c>
    </row>
    <row r="11" spans="1:18" ht="29.25" customHeight="1" x14ac:dyDescent="0.3">
      <c r="A11" s="84">
        <v>10</v>
      </c>
      <c r="B11" s="30" t="s">
        <v>3788</v>
      </c>
      <c r="C11" s="30" t="s">
        <v>3789</v>
      </c>
      <c r="D11" s="30" t="s">
        <v>3790</v>
      </c>
      <c r="E11" s="12" t="s">
        <v>3748</v>
      </c>
      <c r="F11" s="16" t="s">
        <v>3749</v>
      </c>
      <c r="G11" s="122">
        <v>45321</v>
      </c>
      <c r="H11" s="30" t="s">
        <v>3778</v>
      </c>
      <c r="I11" s="30" t="s">
        <v>757</v>
      </c>
      <c r="J11" s="30" t="s">
        <v>3791</v>
      </c>
      <c r="K11" s="123">
        <v>2468762.5099999998</v>
      </c>
      <c r="L11" s="123">
        <v>987505</v>
      </c>
      <c r="M11" s="123">
        <v>0</v>
      </c>
      <c r="N11" s="123">
        <v>987505</v>
      </c>
      <c r="O11" s="123">
        <v>0</v>
      </c>
      <c r="P11" s="30" t="s">
        <v>343</v>
      </c>
      <c r="Q11" s="24" t="s">
        <v>344</v>
      </c>
      <c r="R11" s="122" t="s">
        <v>3758</v>
      </c>
    </row>
    <row r="12" spans="1:18" ht="29.25" customHeight="1" x14ac:dyDescent="0.3">
      <c r="A12" s="68">
        <v>11</v>
      </c>
      <c r="B12" s="30" t="s">
        <v>3792</v>
      </c>
      <c r="C12" s="30" t="s">
        <v>100</v>
      </c>
      <c r="D12" s="30" t="s">
        <v>101</v>
      </c>
      <c r="E12" s="12" t="s">
        <v>3748</v>
      </c>
      <c r="F12" s="16" t="s">
        <v>3749</v>
      </c>
      <c r="G12" s="122">
        <v>45379</v>
      </c>
      <c r="H12" s="30" t="s">
        <v>3753</v>
      </c>
      <c r="I12" s="30" t="s">
        <v>3754</v>
      </c>
      <c r="J12" s="30" t="s">
        <v>3755</v>
      </c>
      <c r="K12" s="123">
        <v>834000</v>
      </c>
      <c r="L12" s="123">
        <v>667200</v>
      </c>
      <c r="M12" s="123">
        <v>451059</v>
      </c>
      <c r="N12" s="123">
        <v>216141</v>
      </c>
      <c r="O12" s="123">
        <v>0</v>
      </c>
      <c r="P12" s="30" t="s">
        <v>102</v>
      </c>
      <c r="Q12" s="24" t="s">
        <v>103</v>
      </c>
      <c r="R12" s="122" t="s">
        <v>3758</v>
      </c>
    </row>
    <row r="13" spans="1:18" ht="29.25" customHeight="1" x14ac:dyDescent="0.3">
      <c r="A13" s="84">
        <v>12</v>
      </c>
      <c r="B13" s="30" t="s">
        <v>3793</v>
      </c>
      <c r="C13" s="30" t="s">
        <v>886</v>
      </c>
      <c r="D13" s="30" t="s">
        <v>887</v>
      </c>
      <c r="E13" s="12" t="s">
        <v>3748</v>
      </c>
      <c r="F13" s="16" t="s">
        <v>3749</v>
      </c>
      <c r="G13" s="122">
        <v>45418</v>
      </c>
      <c r="H13" s="30" t="s">
        <v>3762</v>
      </c>
      <c r="I13" s="30" t="s">
        <v>3766</v>
      </c>
      <c r="J13" s="30" t="s">
        <v>676</v>
      </c>
      <c r="K13" s="123">
        <v>1024177.38</v>
      </c>
      <c r="L13" s="123">
        <v>421157.18</v>
      </c>
      <c r="M13" s="123">
        <v>0</v>
      </c>
      <c r="N13" s="123">
        <v>421157.18</v>
      </c>
      <c r="O13" s="123">
        <v>0</v>
      </c>
      <c r="P13" s="30" t="s">
        <v>680</v>
      </c>
      <c r="Q13" s="24" t="s">
        <v>681</v>
      </c>
      <c r="R13" s="122" t="s">
        <v>3758</v>
      </c>
    </row>
    <row r="14" spans="1:18" ht="29.25" customHeight="1" x14ac:dyDescent="0.3">
      <c r="A14" s="68">
        <v>13</v>
      </c>
      <c r="B14" s="30" t="s">
        <v>3794</v>
      </c>
      <c r="C14" s="30" t="s">
        <v>3795</v>
      </c>
      <c r="D14" s="30" t="s">
        <v>3796</v>
      </c>
      <c r="E14" s="12" t="s">
        <v>3748</v>
      </c>
      <c r="F14" s="16" t="s">
        <v>3749</v>
      </c>
      <c r="G14" s="122">
        <v>45258</v>
      </c>
      <c r="H14" s="30" t="s">
        <v>3762</v>
      </c>
      <c r="I14" s="30" t="s">
        <v>3766</v>
      </c>
      <c r="J14" s="30" t="s">
        <v>3767</v>
      </c>
      <c r="K14" s="123">
        <v>1603123.59</v>
      </c>
      <c r="L14" s="123">
        <v>1442811.23</v>
      </c>
      <c r="M14" s="123">
        <v>1008087.68</v>
      </c>
      <c r="N14" s="123">
        <v>434723.55</v>
      </c>
      <c r="O14" s="123">
        <v>0</v>
      </c>
      <c r="P14" s="30" t="s">
        <v>2173</v>
      </c>
      <c r="Q14" s="24" t="s">
        <v>2174</v>
      </c>
      <c r="R14" s="122" t="s">
        <v>3758</v>
      </c>
    </row>
    <row r="15" spans="1:18" ht="29.25" customHeight="1" x14ac:dyDescent="0.3">
      <c r="A15" s="84">
        <v>14</v>
      </c>
      <c r="B15" s="30" t="s">
        <v>3797</v>
      </c>
      <c r="C15" s="30" t="s">
        <v>3798</v>
      </c>
      <c r="D15" s="30" t="s">
        <v>3799</v>
      </c>
      <c r="E15" s="12" t="s">
        <v>3748</v>
      </c>
      <c r="F15" s="16" t="s">
        <v>3749</v>
      </c>
      <c r="G15" s="122">
        <v>45230</v>
      </c>
      <c r="H15" s="30" t="s">
        <v>3778</v>
      </c>
      <c r="I15" s="30" t="s">
        <v>757</v>
      </c>
      <c r="J15" s="30" t="s">
        <v>757</v>
      </c>
      <c r="K15" s="123">
        <v>1138304</v>
      </c>
      <c r="L15" s="123">
        <v>500000</v>
      </c>
      <c r="M15" s="123">
        <v>0</v>
      </c>
      <c r="N15" s="123">
        <v>500000</v>
      </c>
      <c r="O15" s="123">
        <v>0</v>
      </c>
      <c r="P15" s="30" t="s">
        <v>24</v>
      </c>
      <c r="Q15" s="24" t="s">
        <v>25</v>
      </c>
      <c r="R15" s="122" t="s">
        <v>3758</v>
      </c>
    </row>
    <row r="16" spans="1:18" ht="29.25" customHeight="1" x14ac:dyDescent="0.3">
      <c r="A16" s="68">
        <v>15</v>
      </c>
      <c r="B16" s="30" t="s">
        <v>3800</v>
      </c>
      <c r="C16" s="30" t="s">
        <v>3801</v>
      </c>
      <c r="D16" s="30" t="s">
        <v>3802</v>
      </c>
      <c r="E16" s="12" t="s">
        <v>3748</v>
      </c>
      <c r="F16" s="16" t="s">
        <v>3749</v>
      </c>
      <c r="G16" s="122">
        <v>45258</v>
      </c>
      <c r="H16" s="30" t="s">
        <v>596</v>
      </c>
      <c r="I16" s="30" t="s">
        <v>3803</v>
      </c>
      <c r="J16" s="30" t="s">
        <v>664</v>
      </c>
      <c r="K16" s="123">
        <v>1500000</v>
      </c>
      <c r="L16" s="123">
        <v>1052577.21</v>
      </c>
      <c r="M16" s="123">
        <v>394716.45</v>
      </c>
      <c r="N16" s="123">
        <v>657860.76</v>
      </c>
      <c r="O16" s="123">
        <v>0</v>
      </c>
      <c r="P16" s="30" t="s">
        <v>1431</v>
      </c>
      <c r="Q16" s="24" t="s">
        <v>1432</v>
      </c>
      <c r="R16" s="122" t="s">
        <v>3758</v>
      </c>
    </row>
    <row r="17" spans="1:18" ht="29.25" customHeight="1" x14ac:dyDescent="0.3">
      <c r="A17" s="84">
        <v>16</v>
      </c>
      <c r="B17" s="30" t="s">
        <v>3804</v>
      </c>
      <c r="C17" s="30" t="s">
        <v>3805</v>
      </c>
      <c r="D17" s="30" t="s">
        <v>3806</v>
      </c>
      <c r="E17" s="12" t="s">
        <v>3748</v>
      </c>
      <c r="F17" s="16" t="s">
        <v>3749</v>
      </c>
      <c r="G17" s="122">
        <v>45258</v>
      </c>
      <c r="H17" s="30" t="s">
        <v>596</v>
      </c>
      <c r="I17" s="30" t="s">
        <v>3803</v>
      </c>
      <c r="J17" s="30" t="s">
        <v>664</v>
      </c>
      <c r="K17" s="123">
        <v>1500000</v>
      </c>
      <c r="L17" s="123">
        <v>1184149.3600000001</v>
      </c>
      <c r="M17" s="123">
        <v>1096434.5900000001</v>
      </c>
      <c r="N17" s="123">
        <v>87714.77</v>
      </c>
      <c r="O17" s="123">
        <v>0</v>
      </c>
      <c r="P17" s="30" t="s">
        <v>1431</v>
      </c>
      <c r="Q17" s="24" t="s">
        <v>1432</v>
      </c>
      <c r="R17" s="122" t="s">
        <v>3758</v>
      </c>
    </row>
    <row r="18" spans="1:18" ht="29.25" customHeight="1" x14ac:dyDescent="0.3">
      <c r="A18" s="68">
        <v>17</v>
      </c>
      <c r="B18" s="30" t="s">
        <v>3807</v>
      </c>
      <c r="C18" s="30" t="s">
        <v>3808</v>
      </c>
      <c r="D18" s="30" t="s">
        <v>3809</v>
      </c>
      <c r="E18" s="12" t="s">
        <v>3748</v>
      </c>
      <c r="F18" s="16" t="s">
        <v>3749</v>
      </c>
      <c r="G18" s="122">
        <v>45266</v>
      </c>
      <c r="H18" s="30" t="s">
        <v>596</v>
      </c>
      <c r="I18" s="30" t="s">
        <v>713</v>
      </c>
      <c r="J18" s="30" t="s">
        <v>3810</v>
      </c>
      <c r="K18" s="123">
        <v>2007249.75</v>
      </c>
      <c r="L18" s="123">
        <v>1548600</v>
      </c>
      <c r="M18" s="123">
        <v>1013199</v>
      </c>
      <c r="N18" s="123">
        <v>535401</v>
      </c>
      <c r="O18" s="123">
        <v>0</v>
      </c>
      <c r="P18" s="30" t="s">
        <v>2497</v>
      </c>
      <c r="Q18" s="24" t="s">
        <v>2498</v>
      </c>
      <c r="R18" s="122" t="s">
        <v>3758</v>
      </c>
    </row>
    <row r="19" spans="1:18" ht="29.25" customHeight="1" x14ac:dyDescent="0.3">
      <c r="A19" s="84">
        <v>18</v>
      </c>
      <c r="B19" s="30" t="s">
        <v>3811</v>
      </c>
      <c r="C19" s="30" t="s">
        <v>3812</v>
      </c>
      <c r="D19" s="30" t="s">
        <v>3813</v>
      </c>
      <c r="E19" s="12" t="s">
        <v>3748</v>
      </c>
      <c r="F19" s="16" t="s">
        <v>3749</v>
      </c>
      <c r="G19" s="122">
        <v>45378</v>
      </c>
      <c r="H19" s="30" t="s">
        <v>3762</v>
      </c>
      <c r="I19" s="30" t="s">
        <v>630</v>
      </c>
      <c r="J19" s="30" t="s">
        <v>3814</v>
      </c>
      <c r="K19" s="123">
        <v>1090439.3500000001</v>
      </c>
      <c r="L19" s="123">
        <v>421157.18</v>
      </c>
      <c r="M19" s="123">
        <v>0</v>
      </c>
      <c r="N19" s="123">
        <v>421157.18</v>
      </c>
      <c r="O19" s="123">
        <v>0</v>
      </c>
      <c r="P19" s="30" t="s">
        <v>369</v>
      </c>
      <c r="Q19" s="24" t="s">
        <v>370</v>
      </c>
      <c r="R19" s="122" t="s">
        <v>3758</v>
      </c>
    </row>
    <row r="20" spans="1:18" ht="29.25" customHeight="1" x14ac:dyDescent="0.3">
      <c r="A20" s="68">
        <v>19</v>
      </c>
      <c r="B20" s="30" t="s">
        <v>3815</v>
      </c>
      <c r="C20" s="30" t="s">
        <v>3816</v>
      </c>
      <c r="D20" s="30" t="s">
        <v>3817</v>
      </c>
      <c r="E20" s="12" t="s">
        <v>3748</v>
      </c>
      <c r="F20" s="16" t="s">
        <v>3749</v>
      </c>
      <c r="G20" s="122">
        <v>45420</v>
      </c>
      <c r="H20" s="30" t="s">
        <v>3762</v>
      </c>
      <c r="I20" s="30" t="s">
        <v>3818</v>
      </c>
      <c r="J20" s="30" t="s">
        <v>3819</v>
      </c>
      <c r="K20" s="123">
        <v>723000</v>
      </c>
      <c r="L20" s="123">
        <v>365395.97</v>
      </c>
      <c r="M20" s="123">
        <v>0</v>
      </c>
      <c r="N20" s="123">
        <v>365395.97</v>
      </c>
      <c r="O20" s="123">
        <v>0</v>
      </c>
      <c r="P20" s="30" t="s">
        <v>89</v>
      </c>
      <c r="Q20" s="24" t="s">
        <v>90</v>
      </c>
      <c r="R20" s="122" t="s">
        <v>3758</v>
      </c>
    </row>
    <row r="21" spans="1:18" ht="29.25" customHeight="1" x14ac:dyDescent="0.3">
      <c r="A21" s="84">
        <v>20</v>
      </c>
      <c r="B21" s="30" t="s">
        <v>3820</v>
      </c>
      <c r="C21" s="30" t="s">
        <v>3821</v>
      </c>
      <c r="D21" s="30" t="s">
        <v>3822</v>
      </c>
      <c r="E21" s="12" t="s">
        <v>3748</v>
      </c>
      <c r="F21" s="16" t="s">
        <v>3749</v>
      </c>
      <c r="G21" s="122">
        <v>45379</v>
      </c>
      <c r="H21" s="30" t="s">
        <v>596</v>
      </c>
      <c r="I21" s="30" t="s">
        <v>685</v>
      </c>
      <c r="J21" s="30" t="s">
        <v>3823</v>
      </c>
      <c r="K21" s="123">
        <v>1201215</v>
      </c>
      <c r="L21" s="123">
        <v>1081000</v>
      </c>
      <c r="M21" s="123">
        <v>787250</v>
      </c>
      <c r="N21" s="123">
        <v>293750</v>
      </c>
      <c r="O21" s="123">
        <v>0</v>
      </c>
      <c r="P21" s="30" t="s">
        <v>1328</v>
      </c>
      <c r="Q21" s="24" t="s">
        <v>1329</v>
      </c>
      <c r="R21" s="122" t="s">
        <v>3758</v>
      </c>
    </row>
    <row r="22" spans="1:18" ht="29.25" customHeight="1" x14ac:dyDescent="0.3">
      <c r="A22" s="68">
        <v>21</v>
      </c>
      <c r="B22" s="30" t="s">
        <v>3824</v>
      </c>
      <c r="C22" s="30" t="s">
        <v>3825</v>
      </c>
      <c r="D22" s="30" t="s">
        <v>3826</v>
      </c>
      <c r="E22" s="12" t="s">
        <v>3748</v>
      </c>
      <c r="F22" s="16" t="s">
        <v>3749</v>
      </c>
      <c r="G22" s="122">
        <v>45238</v>
      </c>
      <c r="H22" s="30" t="s">
        <v>3753</v>
      </c>
      <c r="I22" s="30" t="s">
        <v>3754</v>
      </c>
      <c r="J22" s="30" t="s">
        <v>3827</v>
      </c>
      <c r="K22" s="123">
        <v>614936.81999999995</v>
      </c>
      <c r="L22" s="123">
        <v>368962.09</v>
      </c>
      <c r="M22" s="123">
        <v>0</v>
      </c>
      <c r="N22" s="123">
        <v>368962.09</v>
      </c>
      <c r="O22" s="123">
        <v>0</v>
      </c>
      <c r="P22" s="30" t="s">
        <v>3828</v>
      </c>
      <c r="Q22" s="24" t="s">
        <v>3829</v>
      </c>
      <c r="R22" s="122" t="s">
        <v>3758</v>
      </c>
    </row>
    <row r="23" spans="1:18" ht="29.25" customHeight="1" x14ac:dyDescent="0.3">
      <c r="A23" s="84">
        <v>22</v>
      </c>
      <c r="B23" s="30" t="s">
        <v>3830</v>
      </c>
      <c r="C23" s="30" t="s">
        <v>3831</v>
      </c>
      <c r="D23" s="30" t="s">
        <v>3832</v>
      </c>
      <c r="E23" s="12" t="s">
        <v>3748</v>
      </c>
      <c r="F23" s="16" t="s">
        <v>3749</v>
      </c>
      <c r="G23" s="122">
        <v>45384</v>
      </c>
      <c r="H23" s="30" t="s">
        <v>3762</v>
      </c>
      <c r="I23" s="30" t="s">
        <v>630</v>
      </c>
      <c r="J23" s="30" t="s">
        <v>630</v>
      </c>
      <c r="K23" s="123">
        <v>2216387</v>
      </c>
      <c r="L23" s="123">
        <v>746757.85</v>
      </c>
      <c r="M23" s="123">
        <v>0</v>
      </c>
      <c r="N23" s="123">
        <v>746757.85</v>
      </c>
      <c r="O23" s="123">
        <v>0</v>
      </c>
      <c r="P23" s="30" t="s">
        <v>159</v>
      </c>
      <c r="Q23" s="24" t="s">
        <v>160</v>
      </c>
      <c r="R23" s="122" t="s">
        <v>3758</v>
      </c>
    </row>
    <row r="24" spans="1:18" ht="29.25" customHeight="1" x14ac:dyDescent="0.3">
      <c r="A24" s="68">
        <v>23</v>
      </c>
      <c r="B24" s="30" t="s">
        <v>3833</v>
      </c>
      <c r="C24" s="30" t="s">
        <v>3834</v>
      </c>
      <c r="D24" s="30" t="s">
        <v>3835</v>
      </c>
      <c r="E24" s="12" t="s">
        <v>3748</v>
      </c>
      <c r="F24" s="16" t="s">
        <v>3749</v>
      </c>
      <c r="G24" s="122">
        <v>45237</v>
      </c>
      <c r="H24" s="30" t="s">
        <v>596</v>
      </c>
      <c r="I24" s="30" t="s">
        <v>685</v>
      </c>
      <c r="J24" s="30" t="s">
        <v>685</v>
      </c>
      <c r="K24" s="123">
        <v>923810</v>
      </c>
      <c r="L24" s="123">
        <v>714203.61</v>
      </c>
      <c r="M24" s="123">
        <v>320233.67</v>
      </c>
      <c r="N24" s="123">
        <v>393969.94</v>
      </c>
      <c r="O24" s="123">
        <v>0</v>
      </c>
      <c r="P24" s="30" t="s">
        <v>3836</v>
      </c>
      <c r="Q24" s="24" t="s">
        <v>3837</v>
      </c>
      <c r="R24" s="122" t="s">
        <v>3758</v>
      </c>
    </row>
    <row r="25" spans="1:18" ht="29.25" customHeight="1" x14ac:dyDescent="0.3">
      <c r="A25" s="84">
        <v>24</v>
      </c>
      <c r="B25" s="30" t="s">
        <v>3838</v>
      </c>
      <c r="C25" s="30" t="s">
        <v>3839</v>
      </c>
      <c r="D25" s="30" t="s">
        <v>3840</v>
      </c>
      <c r="E25" s="12" t="s">
        <v>3748</v>
      </c>
      <c r="F25" s="16" t="s">
        <v>3749</v>
      </c>
      <c r="G25" s="122">
        <v>45253</v>
      </c>
      <c r="H25" s="30" t="s">
        <v>3762</v>
      </c>
      <c r="I25" s="30" t="s">
        <v>3766</v>
      </c>
      <c r="J25" s="30" t="s">
        <v>717</v>
      </c>
      <c r="K25" s="123">
        <v>2021432.72</v>
      </c>
      <c r="L25" s="123">
        <v>808573.09</v>
      </c>
      <c r="M25" s="123">
        <v>0</v>
      </c>
      <c r="N25" s="123">
        <v>808573.09</v>
      </c>
      <c r="O25" s="123">
        <v>0</v>
      </c>
      <c r="P25" s="30" t="s">
        <v>223</v>
      </c>
      <c r="Q25" s="24" t="s">
        <v>224</v>
      </c>
      <c r="R25" s="122" t="s">
        <v>3758</v>
      </c>
    </row>
    <row r="26" spans="1:18" ht="29.25" customHeight="1" x14ac:dyDescent="0.3">
      <c r="A26" s="68">
        <v>25</v>
      </c>
      <c r="B26" s="30" t="s">
        <v>3841</v>
      </c>
      <c r="C26" s="30" t="s">
        <v>3842</v>
      </c>
      <c r="D26" s="30" t="s">
        <v>3843</v>
      </c>
      <c r="E26" s="12" t="s">
        <v>3748</v>
      </c>
      <c r="F26" s="16" t="s">
        <v>3749</v>
      </c>
      <c r="G26" s="122">
        <v>45379</v>
      </c>
      <c r="H26" s="30" t="s">
        <v>3778</v>
      </c>
      <c r="I26" s="30" t="s">
        <v>757</v>
      </c>
      <c r="J26" s="30" t="s">
        <v>3844</v>
      </c>
      <c r="K26" s="123">
        <v>1631400</v>
      </c>
      <c r="L26" s="123">
        <v>1468260</v>
      </c>
      <c r="M26" s="123">
        <v>790995.03</v>
      </c>
      <c r="N26" s="123">
        <v>677264.97</v>
      </c>
      <c r="O26" s="123">
        <v>0</v>
      </c>
      <c r="P26" s="30" t="s">
        <v>3845</v>
      </c>
      <c r="Q26" s="24" t="s">
        <v>3846</v>
      </c>
      <c r="R26" s="122" t="s">
        <v>3758</v>
      </c>
    </row>
    <row r="27" spans="1:18" ht="29.25" customHeight="1" x14ac:dyDescent="0.3">
      <c r="A27" s="84">
        <v>26</v>
      </c>
      <c r="B27" s="30" t="s">
        <v>3847</v>
      </c>
      <c r="C27" s="30" t="s">
        <v>3848</v>
      </c>
      <c r="D27" s="30" t="s">
        <v>3849</v>
      </c>
      <c r="E27" s="12" t="s">
        <v>3748</v>
      </c>
      <c r="F27" s="16" t="s">
        <v>3749</v>
      </c>
      <c r="G27" s="122">
        <v>45377</v>
      </c>
      <c r="H27" s="30" t="s">
        <v>596</v>
      </c>
      <c r="I27" s="30" t="s">
        <v>3803</v>
      </c>
      <c r="J27" s="30" t="s">
        <v>3850</v>
      </c>
      <c r="K27" s="123">
        <v>455381</v>
      </c>
      <c r="L27" s="123">
        <v>273228.59999999998</v>
      </c>
      <c r="M27" s="123">
        <v>0</v>
      </c>
      <c r="N27" s="123">
        <v>273228.59999999998</v>
      </c>
      <c r="O27" s="123">
        <v>0</v>
      </c>
      <c r="P27" s="30" t="s">
        <v>3851</v>
      </c>
      <c r="Q27" s="24" t="s">
        <v>3852</v>
      </c>
      <c r="R27" s="122" t="s">
        <v>3758</v>
      </c>
    </row>
    <row r="28" spans="1:18" ht="29.25" customHeight="1" x14ac:dyDescent="0.3">
      <c r="A28" s="68">
        <v>27</v>
      </c>
      <c r="B28" s="30" t="s">
        <v>3853</v>
      </c>
      <c r="C28" s="30" t="s">
        <v>3854</v>
      </c>
      <c r="D28" s="30" t="s">
        <v>3855</v>
      </c>
      <c r="E28" s="12" t="s">
        <v>3748</v>
      </c>
      <c r="F28" s="16" t="s">
        <v>3749</v>
      </c>
      <c r="G28" s="122">
        <v>45224</v>
      </c>
      <c r="H28" s="30" t="s">
        <v>3753</v>
      </c>
      <c r="I28" s="30" t="s">
        <v>3856</v>
      </c>
      <c r="J28" s="30" t="s">
        <v>657</v>
      </c>
      <c r="K28" s="123">
        <v>488083.8</v>
      </c>
      <c r="L28" s="123">
        <v>439275.42000000004</v>
      </c>
      <c r="M28" s="123">
        <v>234781.54</v>
      </c>
      <c r="N28" s="123">
        <v>204493.88</v>
      </c>
      <c r="O28" s="123">
        <v>0</v>
      </c>
      <c r="P28" s="30" t="s">
        <v>1791</v>
      </c>
      <c r="Q28" s="24" t="s">
        <v>1792</v>
      </c>
      <c r="R28" s="122" t="s">
        <v>3758</v>
      </c>
    </row>
    <row r="29" spans="1:18" ht="29.25" customHeight="1" x14ac:dyDescent="0.3">
      <c r="A29" s="84">
        <v>28</v>
      </c>
      <c r="B29" s="30" t="s">
        <v>3857</v>
      </c>
      <c r="C29" s="30" t="s">
        <v>3858</v>
      </c>
      <c r="D29" s="30" t="s">
        <v>3859</v>
      </c>
      <c r="E29" s="12" t="s">
        <v>3748</v>
      </c>
      <c r="F29" s="16" t="s">
        <v>3749</v>
      </c>
      <c r="G29" s="122">
        <v>45237</v>
      </c>
      <c r="H29" s="30" t="s">
        <v>596</v>
      </c>
      <c r="I29" s="30" t="s">
        <v>685</v>
      </c>
      <c r="J29" s="30" t="s">
        <v>685</v>
      </c>
      <c r="K29" s="123">
        <v>1500000</v>
      </c>
      <c r="L29" s="123">
        <v>1350000</v>
      </c>
      <c r="M29" s="123">
        <v>600000</v>
      </c>
      <c r="N29" s="123">
        <v>750000</v>
      </c>
      <c r="O29" s="123">
        <v>0</v>
      </c>
      <c r="P29" s="30" t="s">
        <v>164</v>
      </c>
      <c r="Q29" s="24" t="s">
        <v>165</v>
      </c>
      <c r="R29" s="122" t="s">
        <v>3758</v>
      </c>
    </row>
    <row r="30" spans="1:18" ht="29.25" customHeight="1" x14ac:dyDescent="0.3">
      <c r="A30" s="68">
        <v>29</v>
      </c>
      <c r="B30" s="30" t="s">
        <v>3860</v>
      </c>
      <c r="C30" s="30" t="s">
        <v>3861</v>
      </c>
      <c r="D30" s="30" t="s">
        <v>3862</v>
      </c>
      <c r="E30" s="12" t="s">
        <v>3748</v>
      </c>
      <c r="F30" s="16" t="s">
        <v>3749</v>
      </c>
      <c r="G30" s="122">
        <v>45379</v>
      </c>
      <c r="H30" s="30" t="s">
        <v>596</v>
      </c>
      <c r="I30" s="30" t="s">
        <v>685</v>
      </c>
      <c r="J30" s="30" t="s">
        <v>3863</v>
      </c>
      <c r="K30" s="123">
        <v>834032.37</v>
      </c>
      <c r="L30" s="123">
        <v>500000</v>
      </c>
      <c r="M30" s="123">
        <v>0</v>
      </c>
      <c r="N30" s="123">
        <v>500000</v>
      </c>
      <c r="O30" s="123">
        <v>0</v>
      </c>
      <c r="P30" s="30" t="s">
        <v>708</v>
      </c>
      <c r="Q30" s="24" t="s">
        <v>709</v>
      </c>
      <c r="R30" s="122" t="s">
        <v>3758</v>
      </c>
    </row>
    <row r="31" spans="1:18" ht="29.25" customHeight="1" x14ac:dyDescent="0.3">
      <c r="A31" s="84">
        <v>30</v>
      </c>
      <c r="B31" s="30" t="s">
        <v>3864</v>
      </c>
      <c r="C31" s="30" t="s">
        <v>3865</v>
      </c>
      <c r="D31" s="30" t="s">
        <v>3866</v>
      </c>
      <c r="E31" s="12" t="s">
        <v>3748</v>
      </c>
      <c r="F31" s="16" t="s">
        <v>3749</v>
      </c>
      <c r="G31" s="122">
        <v>45223</v>
      </c>
      <c r="H31" s="30" t="s">
        <v>596</v>
      </c>
      <c r="I31" s="30" t="s">
        <v>685</v>
      </c>
      <c r="J31" s="30" t="s">
        <v>685</v>
      </c>
      <c r="K31" s="123">
        <v>652990.68000000005</v>
      </c>
      <c r="L31" s="123">
        <v>391794.4</v>
      </c>
      <c r="M31" s="123">
        <v>0</v>
      </c>
      <c r="N31" s="123">
        <v>391794.4</v>
      </c>
      <c r="O31" s="123">
        <v>0</v>
      </c>
      <c r="P31" s="30" t="s">
        <v>3867</v>
      </c>
      <c r="Q31" s="24" t="s">
        <v>3868</v>
      </c>
      <c r="R31" s="122" t="s">
        <v>3758</v>
      </c>
    </row>
    <row r="32" spans="1:18" ht="29.25" customHeight="1" x14ac:dyDescent="0.3">
      <c r="A32" s="68">
        <v>31</v>
      </c>
      <c r="B32" s="30" t="s">
        <v>3869</v>
      </c>
      <c r="C32" s="30" t="s">
        <v>3870</v>
      </c>
      <c r="D32" s="30" t="s">
        <v>3871</v>
      </c>
      <c r="E32" s="12" t="s">
        <v>3748</v>
      </c>
      <c r="F32" s="16" t="s">
        <v>3749</v>
      </c>
      <c r="G32" s="122">
        <v>45258</v>
      </c>
      <c r="H32" s="30" t="s">
        <v>596</v>
      </c>
      <c r="I32" s="30" t="s">
        <v>685</v>
      </c>
      <c r="J32" s="30" t="s">
        <v>685</v>
      </c>
      <c r="K32" s="123">
        <v>920230</v>
      </c>
      <c r="L32" s="123">
        <v>828000</v>
      </c>
      <c r="M32" s="123">
        <v>443441.44</v>
      </c>
      <c r="N32" s="123">
        <v>384558.56</v>
      </c>
      <c r="O32" s="123">
        <v>0</v>
      </c>
      <c r="P32" s="30" t="s">
        <v>3872</v>
      </c>
      <c r="Q32" s="24" t="s">
        <v>3873</v>
      </c>
      <c r="R32" s="122" t="s">
        <v>3758</v>
      </c>
    </row>
    <row r="33" spans="1:18" ht="29.25" customHeight="1" x14ac:dyDescent="0.3">
      <c r="A33" s="84">
        <v>32</v>
      </c>
      <c r="B33" s="30" t="s">
        <v>3874</v>
      </c>
      <c r="C33" s="30" t="s">
        <v>3875</v>
      </c>
      <c r="D33" s="30" t="s">
        <v>3876</v>
      </c>
      <c r="E33" s="12" t="s">
        <v>3748</v>
      </c>
      <c r="F33" s="16" t="s">
        <v>3749</v>
      </c>
      <c r="G33" s="122">
        <v>45243</v>
      </c>
      <c r="H33" s="30" t="s">
        <v>3762</v>
      </c>
      <c r="I33" s="30" t="s">
        <v>3766</v>
      </c>
      <c r="J33" s="30" t="s">
        <v>3877</v>
      </c>
      <c r="K33" s="123">
        <v>2325190</v>
      </c>
      <c r="L33" s="123">
        <v>2092671</v>
      </c>
      <c r="M33" s="123">
        <v>1395013.88</v>
      </c>
      <c r="N33" s="123">
        <v>697657.12</v>
      </c>
      <c r="O33" s="123">
        <v>0</v>
      </c>
      <c r="P33" s="30" t="s">
        <v>3878</v>
      </c>
      <c r="Q33" s="24" t="s">
        <v>3879</v>
      </c>
      <c r="R33" s="122">
        <v>45784</v>
      </c>
    </row>
    <row r="34" spans="1:18" ht="29.25" customHeight="1" x14ac:dyDescent="0.3">
      <c r="A34" s="68">
        <v>33</v>
      </c>
      <c r="B34" s="30" t="s">
        <v>3880</v>
      </c>
      <c r="C34" s="30" t="s">
        <v>3881</v>
      </c>
      <c r="D34" s="30" t="s">
        <v>3882</v>
      </c>
      <c r="E34" s="12" t="s">
        <v>3748</v>
      </c>
      <c r="F34" s="16" t="s">
        <v>3749</v>
      </c>
      <c r="G34" s="122">
        <v>45251</v>
      </c>
      <c r="H34" s="30" t="s">
        <v>596</v>
      </c>
      <c r="I34" s="30" t="s">
        <v>685</v>
      </c>
      <c r="J34" s="30" t="s">
        <v>3883</v>
      </c>
      <c r="K34" s="123">
        <v>1270707.3999999999</v>
      </c>
      <c r="L34" s="123">
        <v>400000</v>
      </c>
      <c r="M34" s="123">
        <v>0</v>
      </c>
      <c r="N34" s="123">
        <v>400000</v>
      </c>
      <c r="O34" s="123">
        <v>0</v>
      </c>
      <c r="P34" s="30" t="s">
        <v>2180</v>
      </c>
      <c r="Q34" s="24" t="s">
        <v>2181</v>
      </c>
      <c r="R34" s="122" t="s">
        <v>3758</v>
      </c>
    </row>
    <row r="35" spans="1:18" ht="29.25" customHeight="1" x14ac:dyDescent="0.3">
      <c r="A35" s="84">
        <v>34</v>
      </c>
      <c r="B35" s="30" t="s">
        <v>3884</v>
      </c>
      <c r="C35" s="30" t="s">
        <v>3885</v>
      </c>
      <c r="D35" s="30" t="s">
        <v>3886</v>
      </c>
      <c r="E35" s="12" t="s">
        <v>3748</v>
      </c>
      <c r="F35" s="16" t="s">
        <v>3749</v>
      </c>
      <c r="G35" s="122">
        <v>45219</v>
      </c>
      <c r="H35" s="30" t="s">
        <v>596</v>
      </c>
      <c r="I35" s="30" t="s">
        <v>685</v>
      </c>
      <c r="J35" s="30" t="s">
        <v>685</v>
      </c>
      <c r="K35" s="123">
        <v>434518</v>
      </c>
      <c r="L35" s="123">
        <v>347614.4</v>
      </c>
      <c r="M35" s="123">
        <v>156260.03</v>
      </c>
      <c r="N35" s="123">
        <v>191354.37</v>
      </c>
      <c r="O35" s="123">
        <v>0</v>
      </c>
      <c r="P35" s="30" t="s">
        <v>1277</v>
      </c>
      <c r="Q35" s="24" t="s">
        <v>1278</v>
      </c>
      <c r="R35" s="122" t="s">
        <v>3758</v>
      </c>
    </row>
    <row r="36" spans="1:18" ht="29.25" customHeight="1" x14ac:dyDescent="0.3">
      <c r="A36" s="68">
        <v>35</v>
      </c>
      <c r="B36" s="30" t="s">
        <v>3887</v>
      </c>
      <c r="C36" s="30" t="s">
        <v>3888</v>
      </c>
      <c r="D36" s="30" t="s">
        <v>3889</v>
      </c>
      <c r="E36" s="12" t="s">
        <v>3748</v>
      </c>
      <c r="F36" s="16" t="s">
        <v>3749</v>
      </c>
      <c r="G36" s="122">
        <v>45232</v>
      </c>
      <c r="H36" s="30" t="s">
        <v>596</v>
      </c>
      <c r="I36" s="30" t="s">
        <v>685</v>
      </c>
      <c r="J36" s="30" t="s">
        <v>685</v>
      </c>
      <c r="K36" s="123">
        <v>1561000</v>
      </c>
      <c r="L36" s="123">
        <v>624400</v>
      </c>
      <c r="M36" s="123">
        <v>0</v>
      </c>
      <c r="N36" s="123">
        <v>624400</v>
      </c>
      <c r="O36" s="123">
        <v>0</v>
      </c>
      <c r="P36" s="30" t="s">
        <v>59</v>
      </c>
      <c r="Q36" s="24" t="s">
        <v>60</v>
      </c>
      <c r="R36" s="122" t="s">
        <v>3758</v>
      </c>
    </row>
    <row r="37" spans="1:18" ht="29.25" customHeight="1" x14ac:dyDescent="0.3">
      <c r="A37" s="84">
        <v>36</v>
      </c>
      <c r="B37" s="30" t="s">
        <v>3890</v>
      </c>
      <c r="C37" s="30" t="s">
        <v>3891</v>
      </c>
      <c r="D37" s="30" t="s">
        <v>3892</v>
      </c>
      <c r="E37" s="12" t="s">
        <v>3748</v>
      </c>
      <c r="F37" s="16" t="s">
        <v>3749</v>
      </c>
      <c r="G37" s="122">
        <v>45406</v>
      </c>
      <c r="H37" s="30" t="s">
        <v>3762</v>
      </c>
      <c r="I37" s="30" t="s">
        <v>630</v>
      </c>
      <c r="J37" s="30" t="s">
        <v>3893</v>
      </c>
      <c r="K37" s="123">
        <v>930625</v>
      </c>
      <c r="L37" s="123">
        <v>704810.73</v>
      </c>
      <c r="M37" s="123">
        <v>366504.81</v>
      </c>
      <c r="N37" s="123">
        <v>338305.92</v>
      </c>
      <c r="O37" s="123">
        <v>0</v>
      </c>
      <c r="P37" s="30" t="s">
        <v>3894</v>
      </c>
      <c r="Q37" s="24" t="s">
        <v>3895</v>
      </c>
      <c r="R37" s="122" t="s">
        <v>3758</v>
      </c>
    </row>
    <row r="38" spans="1:18" ht="29.25" customHeight="1" x14ac:dyDescent="0.3">
      <c r="A38" s="68">
        <v>37</v>
      </c>
      <c r="B38" s="30" t="s">
        <v>3896</v>
      </c>
      <c r="C38" s="30" t="s">
        <v>3897</v>
      </c>
      <c r="D38" s="30" t="s">
        <v>3898</v>
      </c>
      <c r="E38" s="12" t="s">
        <v>3748</v>
      </c>
      <c r="F38" s="16" t="s">
        <v>3749</v>
      </c>
      <c r="G38" s="122">
        <v>45237</v>
      </c>
      <c r="H38" s="30" t="s">
        <v>3762</v>
      </c>
      <c r="I38" s="30" t="s">
        <v>3766</v>
      </c>
      <c r="J38" s="30" t="s">
        <v>689</v>
      </c>
      <c r="K38" s="123">
        <v>1505547.5</v>
      </c>
      <c r="L38" s="123">
        <v>1283389.26</v>
      </c>
      <c r="M38" s="123">
        <v>827959.06</v>
      </c>
      <c r="N38" s="123">
        <v>455430.2</v>
      </c>
      <c r="O38" s="123">
        <v>0</v>
      </c>
      <c r="P38" s="30" t="s">
        <v>190</v>
      </c>
      <c r="Q38" s="24" t="s">
        <v>191</v>
      </c>
      <c r="R38" s="122" t="s">
        <v>3758</v>
      </c>
    </row>
    <row r="39" spans="1:18" ht="29.25" customHeight="1" x14ac:dyDescent="0.3">
      <c r="A39" s="84">
        <v>38</v>
      </c>
      <c r="B39" s="30" t="s">
        <v>3899</v>
      </c>
      <c r="C39" s="30" t="s">
        <v>3900</v>
      </c>
      <c r="D39" s="30" t="s">
        <v>3901</v>
      </c>
      <c r="E39" s="12" t="s">
        <v>3748</v>
      </c>
      <c r="F39" s="16" t="s">
        <v>3749</v>
      </c>
      <c r="G39" s="122">
        <v>45280</v>
      </c>
      <c r="H39" s="30" t="s">
        <v>596</v>
      </c>
      <c r="I39" s="30" t="s">
        <v>685</v>
      </c>
      <c r="J39" s="30" t="s">
        <v>685</v>
      </c>
      <c r="K39" s="123">
        <v>1284720</v>
      </c>
      <c r="L39" s="123">
        <v>956720.72</v>
      </c>
      <c r="M39" s="123">
        <v>628149.97</v>
      </c>
      <c r="N39" s="123">
        <v>328570.75</v>
      </c>
      <c r="O39" s="123">
        <v>0</v>
      </c>
      <c r="P39" s="30" t="s">
        <v>1328</v>
      </c>
      <c r="Q39" s="24" t="s">
        <v>1329</v>
      </c>
      <c r="R39" s="122" t="s">
        <v>3758</v>
      </c>
    </row>
    <row r="40" spans="1:18" ht="29.25" customHeight="1" x14ac:dyDescent="0.3">
      <c r="A40" s="68">
        <v>39</v>
      </c>
      <c r="B40" s="30" t="s">
        <v>3902</v>
      </c>
      <c r="C40" s="30" t="s">
        <v>3903</v>
      </c>
      <c r="D40" s="30" t="s">
        <v>3904</v>
      </c>
      <c r="E40" s="12" t="s">
        <v>3748</v>
      </c>
      <c r="F40" s="16" t="s">
        <v>3749</v>
      </c>
      <c r="G40" s="122">
        <v>45236</v>
      </c>
      <c r="H40" s="30" t="s">
        <v>596</v>
      </c>
      <c r="I40" s="30" t="s">
        <v>685</v>
      </c>
      <c r="J40" s="30" t="s">
        <v>685</v>
      </c>
      <c r="K40" s="123">
        <v>721500</v>
      </c>
      <c r="L40" s="123">
        <v>432900</v>
      </c>
      <c r="M40" s="123">
        <v>0</v>
      </c>
      <c r="N40" s="123">
        <v>432900</v>
      </c>
      <c r="O40" s="123">
        <v>0</v>
      </c>
      <c r="P40" s="30" t="s">
        <v>690</v>
      </c>
      <c r="Q40" s="24" t="s">
        <v>691</v>
      </c>
      <c r="R40" s="122" t="s">
        <v>3758</v>
      </c>
    </row>
    <row r="41" spans="1:18" ht="29.25" customHeight="1" x14ac:dyDescent="0.3">
      <c r="A41" s="84">
        <v>40</v>
      </c>
      <c r="B41" s="30" t="s">
        <v>3905</v>
      </c>
      <c r="C41" s="30" t="s">
        <v>3906</v>
      </c>
      <c r="D41" s="30" t="s">
        <v>3907</v>
      </c>
      <c r="E41" s="12" t="s">
        <v>3748</v>
      </c>
      <c r="F41" s="16" t="s">
        <v>3749</v>
      </c>
      <c r="G41" s="122">
        <v>45392</v>
      </c>
      <c r="H41" s="30" t="s">
        <v>3762</v>
      </c>
      <c r="I41" s="30" t="s">
        <v>630</v>
      </c>
      <c r="J41" s="30" t="s">
        <v>3814</v>
      </c>
      <c r="K41" s="123">
        <v>687800</v>
      </c>
      <c r="L41" s="123">
        <v>231737.53</v>
      </c>
      <c r="M41" s="123">
        <v>0</v>
      </c>
      <c r="N41" s="123">
        <v>231737.53</v>
      </c>
      <c r="O41" s="123">
        <v>0</v>
      </c>
      <c r="P41" s="30" t="s">
        <v>3908</v>
      </c>
      <c r="Q41" s="24" t="s">
        <v>3909</v>
      </c>
      <c r="R41" s="122" t="s">
        <v>3758</v>
      </c>
    </row>
    <row r="42" spans="1:18" ht="29.25" customHeight="1" x14ac:dyDescent="0.3">
      <c r="A42" s="68">
        <v>41</v>
      </c>
      <c r="B42" s="30" t="s">
        <v>3910</v>
      </c>
      <c r="C42" s="30" t="s">
        <v>3911</v>
      </c>
      <c r="D42" s="30" t="s">
        <v>3912</v>
      </c>
      <c r="E42" s="12" t="s">
        <v>3748</v>
      </c>
      <c r="F42" s="16" t="s">
        <v>3749</v>
      </c>
      <c r="G42" s="122">
        <v>45394</v>
      </c>
      <c r="H42" s="30" t="s">
        <v>596</v>
      </c>
      <c r="I42" s="30" t="s">
        <v>3913</v>
      </c>
      <c r="J42" s="30" t="s">
        <v>3914</v>
      </c>
      <c r="K42" s="123">
        <v>628900</v>
      </c>
      <c r="L42" s="123">
        <v>377340</v>
      </c>
      <c r="M42" s="123">
        <v>0</v>
      </c>
      <c r="N42" s="123">
        <v>377340</v>
      </c>
      <c r="O42" s="123">
        <v>0</v>
      </c>
      <c r="P42" s="30" t="s">
        <v>3836</v>
      </c>
      <c r="Q42" s="24" t="s">
        <v>3837</v>
      </c>
      <c r="R42" s="122" t="s">
        <v>3758</v>
      </c>
    </row>
    <row r="43" spans="1:18" ht="29.25" customHeight="1" x14ac:dyDescent="0.3">
      <c r="A43" s="84">
        <v>42</v>
      </c>
      <c r="B43" s="30" t="s">
        <v>3915</v>
      </c>
      <c r="C43" s="30" t="s">
        <v>3916</v>
      </c>
      <c r="D43" s="30" t="s">
        <v>3917</v>
      </c>
      <c r="E43" s="12" t="s">
        <v>3748</v>
      </c>
      <c r="F43" s="16" t="s">
        <v>3749</v>
      </c>
      <c r="G43" s="122">
        <v>45258</v>
      </c>
      <c r="H43" s="30" t="s">
        <v>596</v>
      </c>
      <c r="I43" s="30" t="s">
        <v>685</v>
      </c>
      <c r="J43" s="30" t="s">
        <v>685</v>
      </c>
      <c r="K43" s="123">
        <v>1149602</v>
      </c>
      <c r="L43" s="123">
        <v>1034641.8</v>
      </c>
      <c r="M43" s="123">
        <v>567742.43000000005</v>
      </c>
      <c r="N43" s="123">
        <v>466899.37</v>
      </c>
      <c r="O43" s="123">
        <v>0</v>
      </c>
      <c r="P43" s="30" t="s">
        <v>1076</v>
      </c>
      <c r="Q43" s="24" t="s">
        <v>1077</v>
      </c>
      <c r="R43" s="122" t="s">
        <v>3758</v>
      </c>
    </row>
    <row r="44" spans="1:18" ht="29.25" customHeight="1" x14ac:dyDescent="0.3">
      <c r="A44" s="68">
        <v>43</v>
      </c>
      <c r="B44" s="30" t="s">
        <v>3918</v>
      </c>
      <c r="C44" s="30" t="s">
        <v>3919</v>
      </c>
      <c r="D44" s="30" t="s">
        <v>3920</v>
      </c>
      <c r="E44" s="12" t="s">
        <v>3748</v>
      </c>
      <c r="F44" s="16" t="s">
        <v>3749</v>
      </c>
      <c r="G44" s="122">
        <v>45258</v>
      </c>
      <c r="H44" s="30" t="s">
        <v>596</v>
      </c>
      <c r="I44" s="30" t="s">
        <v>713</v>
      </c>
      <c r="J44" s="30" t="s">
        <v>3921</v>
      </c>
      <c r="K44" s="123">
        <v>446976.86</v>
      </c>
      <c r="L44" s="123">
        <v>402279.17</v>
      </c>
      <c r="M44" s="123">
        <v>298516.78999999998</v>
      </c>
      <c r="N44" s="123">
        <v>103762.38</v>
      </c>
      <c r="O44" s="123">
        <v>0</v>
      </c>
      <c r="P44" s="30" t="s">
        <v>528</v>
      </c>
      <c r="Q44" s="24" t="s">
        <v>529</v>
      </c>
      <c r="R44" s="122" t="s">
        <v>3758</v>
      </c>
    </row>
    <row r="45" spans="1:18" ht="29.25" customHeight="1" x14ac:dyDescent="0.3">
      <c r="A45" s="84">
        <v>44</v>
      </c>
      <c r="B45" s="30" t="s">
        <v>3922</v>
      </c>
      <c r="C45" s="30" t="s">
        <v>3923</v>
      </c>
      <c r="D45" s="30" t="s">
        <v>3924</v>
      </c>
      <c r="E45" s="12" t="s">
        <v>3748</v>
      </c>
      <c r="F45" s="16" t="s">
        <v>3749</v>
      </c>
      <c r="G45" s="122">
        <v>45405</v>
      </c>
      <c r="H45" s="30" t="s">
        <v>596</v>
      </c>
      <c r="I45" s="30" t="s">
        <v>713</v>
      </c>
      <c r="J45" s="30" t="s">
        <v>3925</v>
      </c>
      <c r="K45" s="123">
        <v>2199147.88</v>
      </c>
      <c r="L45" s="123">
        <v>1979233.09</v>
      </c>
      <c r="M45" s="123">
        <v>1492242.09</v>
      </c>
      <c r="N45" s="123">
        <v>486991</v>
      </c>
      <c r="O45" s="123">
        <v>0</v>
      </c>
      <c r="P45" s="30" t="s">
        <v>1328</v>
      </c>
      <c r="Q45" s="24" t="s">
        <v>1329</v>
      </c>
      <c r="R45" s="122" t="s">
        <v>3758</v>
      </c>
    </row>
    <row r="46" spans="1:18" ht="29.25" customHeight="1" x14ac:dyDescent="0.3">
      <c r="A46" s="68">
        <v>45</v>
      </c>
      <c r="B46" s="30" t="s">
        <v>3926</v>
      </c>
      <c r="C46" s="30" t="s">
        <v>3927</v>
      </c>
      <c r="D46" s="30" t="s">
        <v>3928</v>
      </c>
      <c r="E46" s="12" t="s">
        <v>3748</v>
      </c>
      <c r="F46" s="16" t="s">
        <v>3749</v>
      </c>
      <c r="G46" s="122">
        <v>45379</v>
      </c>
      <c r="H46" s="30" t="s">
        <v>3753</v>
      </c>
      <c r="I46" s="30" t="s">
        <v>3856</v>
      </c>
      <c r="J46" s="30" t="s">
        <v>3929</v>
      </c>
      <c r="K46" s="123">
        <v>514081.4</v>
      </c>
      <c r="L46" s="123">
        <v>308448.84000000003</v>
      </c>
      <c r="M46" s="123">
        <v>0</v>
      </c>
      <c r="N46" s="123">
        <v>308448.84000000003</v>
      </c>
      <c r="O46" s="123">
        <v>0</v>
      </c>
      <c r="P46" s="30" t="s">
        <v>79</v>
      </c>
      <c r="Q46" s="24" t="s">
        <v>80</v>
      </c>
      <c r="R46" s="122" t="s">
        <v>3758</v>
      </c>
    </row>
    <row r="47" spans="1:18" ht="29.25" customHeight="1" x14ac:dyDescent="0.3">
      <c r="A47" s="84">
        <v>46</v>
      </c>
      <c r="B47" s="30" t="s">
        <v>3930</v>
      </c>
      <c r="C47" s="30" t="s">
        <v>3931</v>
      </c>
      <c r="D47" s="30" t="s">
        <v>3932</v>
      </c>
      <c r="E47" s="12" t="s">
        <v>3748</v>
      </c>
      <c r="F47" s="16" t="s">
        <v>3749</v>
      </c>
      <c r="G47" s="122">
        <v>45379</v>
      </c>
      <c r="H47" s="30" t="s">
        <v>3778</v>
      </c>
      <c r="I47" s="30" t="s">
        <v>757</v>
      </c>
      <c r="J47" s="30" t="s">
        <v>3933</v>
      </c>
      <c r="K47" s="123">
        <v>1625000</v>
      </c>
      <c r="L47" s="123">
        <v>1462500</v>
      </c>
      <c r="M47" s="123">
        <v>800423</v>
      </c>
      <c r="N47" s="123">
        <v>662077</v>
      </c>
      <c r="O47" s="123">
        <v>0</v>
      </c>
      <c r="P47" s="30" t="s">
        <v>638</v>
      </c>
      <c r="Q47" s="24" t="s">
        <v>639</v>
      </c>
      <c r="R47" s="122" t="s">
        <v>3758</v>
      </c>
    </row>
    <row r="48" spans="1:18" ht="29.25" customHeight="1" x14ac:dyDescent="0.3">
      <c r="A48" s="68">
        <v>47</v>
      </c>
      <c r="B48" s="30" t="s">
        <v>3934</v>
      </c>
      <c r="C48" s="30" t="s">
        <v>3935</v>
      </c>
      <c r="D48" s="30" t="s">
        <v>3936</v>
      </c>
      <c r="E48" s="12" t="s">
        <v>3748</v>
      </c>
      <c r="F48" s="16" t="s">
        <v>3749</v>
      </c>
      <c r="G48" s="122">
        <v>45405</v>
      </c>
      <c r="H48" s="30" t="s">
        <v>3762</v>
      </c>
      <c r="I48" s="30" t="s">
        <v>3766</v>
      </c>
      <c r="J48" s="30" t="s">
        <v>3937</v>
      </c>
      <c r="K48" s="123">
        <v>2339786</v>
      </c>
      <c r="L48" s="123">
        <v>2105807.4</v>
      </c>
      <c r="M48" s="123">
        <v>1470078.05</v>
      </c>
      <c r="N48" s="123">
        <v>635729.35</v>
      </c>
      <c r="O48" s="123">
        <v>0</v>
      </c>
      <c r="P48" s="30" t="s">
        <v>123</v>
      </c>
      <c r="Q48" s="24" t="s">
        <v>124</v>
      </c>
      <c r="R48" s="122" t="s">
        <v>3758</v>
      </c>
    </row>
    <row r="49" spans="1:18" ht="29.25" customHeight="1" x14ac:dyDescent="0.3">
      <c r="A49" s="84">
        <v>48</v>
      </c>
      <c r="B49" s="30" t="s">
        <v>3938</v>
      </c>
      <c r="C49" s="30" t="s">
        <v>3939</v>
      </c>
      <c r="D49" s="30" t="s">
        <v>3940</v>
      </c>
      <c r="E49" s="12" t="s">
        <v>3748</v>
      </c>
      <c r="F49" s="16" t="s">
        <v>3749</v>
      </c>
      <c r="G49" s="122">
        <v>45394</v>
      </c>
      <c r="H49" s="30" t="s">
        <v>3762</v>
      </c>
      <c r="I49" s="30" t="s">
        <v>3941</v>
      </c>
      <c r="J49" s="30" t="s">
        <v>3942</v>
      </c>
      <c r="K49" s="123">
        <v>501000</v>
      </c>
      <c r="L49" s="123">
        <v>225450</v>
      </c>
      <c r="M49" s="123">
        <v>0</v>
      </c>
      <c r="N49" s="123">
        <v>225450</v>
      </c>
      <c r="O49" s="123">
        <v>0</v>
      </c>
      <c r="P49" s="30" t="s">
        <v>190</v>
      </c>
      <c r="Q49" s="24" t="s">
        <v>191</v>
      </c>
      <c r="R49" s="122" t="s">
        <v>3758</v>
      </c>
    </row>
    <row r="50" spans="1:18" ht="29.25" customHeight="1" x14ac:dyDescent="0.3">
      <c r="A50" s="68">
        <v>49</v>
      </c>
      <c r="B50" s="30" t="s">
        <v>3943</v>
      </c>
      <c r="C50" s="30" t="s">
        <v>3944</v>
      </c>
      <c r="D50" s="30" t="s">
        <v>3945</v>
      </c>
      <c r="E50" s="12" t="s">
        <v>3748</v>
      </c>
      <c r="F50" s="16" t="s">
        <v>3749</v>
      </c>
      <c r="G50" s="122">
        <v>45399</v>
      </c>
      <c r="H50" s="30" t="s">
        <v>3753</v>
      </c>
      <c r="I50" s="30" t="s">
        <v>3856</v>
      </c>
      <c r="J50" s="30" t="s">
        <v>3946</v>
      </c>
      <c r="K50" s="123">
        <v>548050.89</v>
      </c>
      <c r="L50" s="123">
        <v>493245.44</v>
      </c>
      <c r="M50" s="123">
        <v>219220</v>
      </c>
      <c r="N50" s="123">
        <v>274025.44</v>
      </c>
      <c r="O50" s="123">
        <v>0</v>
      </c>
      <c r="P50" s="30" t="s">
        <v>1277</v>
      </c>
      <c r="Q50" s="24" t="s">
        <v>1278</v>
      </c>
      <c r="R50" s="122" t="s">
        <v>3758</v>
      </c>
    </row>
    <row r="51" spans="1:18" ht="29.25" customHeight="1" x14ac:dyDescent="0.3">
      <c r="A51" s="84">
        <v>50</v>
      </c>
      <c r="B51" s="30" t="s">
        <v>3947</v>
      </c>
      <c r="C51" s="30" t="s">
        <v>3948</v>
      </c>
      <c r="D51" s="30" t="s">
        <v>3949</v>
      </c>
      <c r="E51" s="12" t="s">
        <v>3748</v>
      </c>
      <c r="F51" s="16" t="s">
        <v>3749</v>
      </c>
      <c r="G51" s="122">
        <v>45442</v>
      </c>
      <c r="H51" s="30" t="s">
        <v>596</v>
      </c>
      <c r="I51" s="30" t="s">
        <v>685</v>
      </c>
      <c r="J51" s="30" t="s">
        <v>685</v>
      </c>
      <c r="K51" s="123">
        <v>1500000</v>
      </c>
      <c r="L51" s="123">
        <v>1350000</v>
      </c>
      <c r="M51" s="123">
        <v>1250000</v>
      </c>
      <c r="N51" s="123">
        <v>100000</v>
      </c>
      <c r="O51" s="123">
        <v>0</v>
      </c>
      <c r="P51" s="30" t="s">
        <v>549</v>
      </c>
      <c r="Q51" s="24" t="s">
        <v>550</v>
      </c>
      <c r="R51" s="122" t="s">
        <v>3758</v>
      </c>
    </row>
    <row r="52" spans="1:18" ht="29.25" customHeight="1" x14ac:dyDescent="0.3">
      <c r="A52" s="68">
        <v>51</v>
      </c>
      <c r="B52" s="30" t="s">
        <v>3950</v>
      </c>
      <c r="C52" s="30" t="s">
        <v>3951</v>
      </c>
      <c r="D52" s="30" t="s">
        <v>3952</v>
      </c>
      <c r="E52" s="12" t="s">
        <v>3748</v>
      </c>
      <c r="F52" s="16" t="s">
        <v>3749</v>
      </c>
      <c r="G52" s="122">
        <v>45365</v>
      </c>
      <c r="H52" s="30" t="s">
        <v>3778</v>
      </c>
      <c r="I52" s="30" t="s">
        <v>757</v>
      </c>
      <c r="J52" s="30" t="s">
        <v>3953</v>
      </c>
      <c r="K52" s="123">
        <v>1393085</v>
      </c>
      <c r="L52" s="123">
        <v>600000</v>
      </c>
      <c r="M52" s="123">
        <v>0</v>
      </c>
      <c r="N52" s="123">
        <v>600000</v>
      </c>
      <c r="O52" s="123">
        <v>0</v>
      </c>
      <c r="P52" s="30" t="s">
        <v>1658</v>
      </c>
      <c r="Q52" s="24" t="s">
        <v>1659</v>
      </c>
      <c r="R52" s="122" t="s">
        <v>3758</v>
      </c>
    </row>
    <row r="53" spans="1:18" ht="29.25" customHeight="1" x14ac:dyDescent="0.3">
      <c r="A53" s="84">
        <v>52</v>
      </c>
      <c r="B53" s="30" t="s">
        <v>3954</v>
      </c>
      <c r="C53" s="30" t="s">
        <v>3955</v>
      </c>
      <c r="D53" s="30" t="s">
        <v>3956</v>
      </c>
      <c r="E53" s="12" t="s">
        <v>3748</v>
      </c>
      <c r="F53" s="16" t="s">
        <v>3749</v>
      </c>
      <c r="G53" s="122">
        <v>45364</v>
      </c>
      <c r="H53" s="30" t="s">
        <v>3778</v>
      </c>
      <c r="I53" s="30" t="s">
        <v>757</v>
      </c>
      <c r="J53" s="30" t="s">
        <v>757</v>
      </c>
      <c r="K53" s="123">
        <v>429411.76</v>
      </c>
      <c r="L53" s="123">
        <v>343529.41000000003</v>
      </c>
      <c r="M53" s="123">
        <v>128823.53</v>
      </c>
      <c r="N53" s="123">
        <v>214705.88</v>
      </c>
      <c r="O53" s="123">
        <v>0</v>
      </c>
      <c r="P53" s="30" t="s">
        <v>3957</v>
      </c>
      <c r="Q53" s="24" t="s">
        <v>3958</v>
      </c>
      <c r="R53" s="122" t="s">
        <v>3758</v>
      </c>
    </row>
    <row r="54" spans="1:18" ht="29.25" customHeight="1" x14ac:dyDescent="0.3">
      <c r="A54" s="68">
        <v>53</v>
      </c>
      <c r="B54" s="30" t="s">
        <v>3959</v>
      </c>
      <c r="C54" s="30" t="s">
        <v>3960</v>
      </c>
      <c r="D54" s="30" t="s">
        <v>3961</v>
      </c>
      <c r="E54" s="12" t="s">
        <v>3748</v>
      </c>
      <c r="F54" s="16" t="s">
        <v>3749</v>
      </c>
      <c r="G54" s="122">
        <v>45415</v>
      </c>
      <c r="H54" s="30" t="s">
        <v>3778</v>
      </c>
      <c r="I54" s="30" t="s">
        <v>757</v>
      </c>
      <c r="J54" s="30" t="s">
        <v>757</v>
      </c>
      <c r="K54" s="123">
        <v>795000</v>
      </c>
      <c r="L54" s="123">
        <v>477000</v>
      </c>
      <c r="M54" s="123">
        <v>0</v>
      </c>
      <c r="N54" s="123">
        <v>477000</v>
      </c>
      <c r="O54" s="123">
        <v>0</v>
      </c>
      <c r="P54" s="30" t="s">
        <v>812</v>
      </c>
      <c r="Q54" s="24" t="s">
        <v>813</v>
      </c>
      <c r="R54" s="122" t="s">
        <v>3758</v>
      </c>
    </row>
    <row r="55" spans="1:18" ht="29.25" customHeight="1" x14ac:dyDescent="0.3">
      <c r="A55" s="84">
        <v>54</v>
      </c>
      <c r="B55" s="30" t="s">
        <v>3962</v>
      </c>
      <c r="C55" s="30" t="s">
        <v>3963</v>
      </c>
      <c r="D55" s="30" t="s">
        <v>3964</v>
      </c>
      <c r="E55" s="12" t="s">
        <v>3748</v>
      </c>
      <c r="F55" s="16" t="s">
        <v>3749</v>
      </c>
      <c r="G55" s="122">
        <v>45379</v>
      </c>
      <c r="H55" s="30" t="s">
        <v>3778</v>
      </c>
      <c r="I55" s="30" t="s">
        <v>757</v>
      </c>
      <c r="J55" s="30" t="s">
        <v>3933</v>
      </c>
      <c r="K55" s="123">
        <v>867000</v>
      </c>
      <c r="L55" s="123">
        <v>693600</v>
      </c>
      <c r="M55" s="123">
        <v>320172.69</v>
      </c>
      <c r="N55" s="123">
        <v>373427.31</v>
      </c>
      <c r="O55" s="123">
        <v>0</v>
      </c>
      <c r="P55" s="30" t="s">
        <v>1328</v>
      </c>
      <c r="Q55" s="24" t="s">
        <v>1329</v>
      </c>
      <c r="R55" s="122" t="s">
        <v>3758</v>
      </c>
    </row>
    <row r="56" spans="1:18" ht="29.25" customHeight="1" x14ac:dyDescent="0.3">
      <c r="A56" s="68">
        <v>55</v>
      </c>
      <c r="B56" s="30" t="s">
        <v>3965</v>
      </c>
      <c r="C56" s="30" t="s">
        <v>3966</v>
      </c>
      <c r="D56" s="30" t="s">
        <v>3967</v>
      </c>
      <c r="E56" s="12" t="s">
        <v>3748</v>
      </c>
      <c r="F56" s="16" t="s">
        <v>3749</v>
      </c>
      <c r="G56" s="122">
        <v>45420</v>
      </c>
      <c r="H56" s="30" t="s">
        <v>596</v>
      </c>
      <c r="I56" s="30" t="s">
        <v>685</v>
      </c>
      <c r="J56" s="30" t="s">
        <v>685</v>
      </c>
      <c r="K56" s="123">
        <v>550275.79</v>
      </c>
      <c r="L56" s="123">
        <v>439131.43000000005</v>
      </c>
      <c r="M56" s="123">
        <v>164674.29</v>
      </c>
      <c r="N56" s="123">
        <v>274457.14</v>
      </c>
      <c r="O56" s="123">
        <v>0</v>
      </c>
      <c r="P56" s="30" t="s">
        <v>2995</v>
      </c>
      <c r="Q56" s="24" t="s">
        <v>2996</v>
      </c>
      <c r="R56" s="122" t="s">
        <v>3758</v>
      </c>
    </row>
    <row r="57" spans="1:18" ht="29.25" customHeight="1" x14ac:dyDescent="0.3">
      <c r="A57" s="84">
        <v>56</v>
      </c>
      <c r="B57" s="30" t="s">
        <v>3968</v>
      </c>
      <c r="C57" s="30" t="s">
        <v>3969</v>
      </c>
      <c r="D57" s="30" t="s">
        <v>3970</v>
      </c>
      <c r="E57" s="12" t="s">
        <v>3748</v>
      </c>
      <c r="F57" s="16" t="s">
        <v>3749</v>
      </c>
      <c r="G57" s="122">
        <v>45379</v>
      </c>
      <c r="H57" s="30" t="s">
        <v>3778</v>
      </c>
      <c r="I57" s="30" t="s">
        <v>757</v>
      </c>
      <c r="J57" s="30" t="s">
        <v>3933</v>
      </c>
      <c r="K57" s="123">
        <v>1907607.33</v>
      </c>
      <c r="L57" s="123">
        <v>1716846</v>
      </c>
      <c r="M57" s="123">
        <v>945387.5</v>
      </c>
      <c r="N57" s="123">
        <v>771458.5</v>
      </c>
      <c r="O57" s="123">
        <v>0</v>
      </c>
      <c r="P57" s="30" t="s">
        <v>79</v>
      </c>
      <c r="Q57" s="24" t="s">
        <v>80</v>
      </c>
      <c r="R57" s="122" t="s">
        <v>3758</v>
      </c>
    </row>
    <row r="58" spans="1:18" ht="31.5" customHeight="1" x14ac:dyDescent="0.3">
      <c r="A58" s="68">
        <v>57</v>
      </c>
      <c r="B58" s="30" t="s">
        <v>3971</v>
      </c>
      <c r="C58" s="30" t="s">
        <v>3972</v>
      </c>
      <c r="D58" s="30" t="s">
        <v>3973</v>
      </c>
      <c r="E58" s="12" t="s">
        <v>3748</v>
      </c>
      <c r="F58" s="16" t="s">
        <v>3749</v>
      </c>
      <c r="G58" s="122">
        <v>45394</v>
      </c>
      <c r="H58" s="30" t="s">
        <v>596</v>
      </c>
      <c r="I58" s="30" t="s">
        <v>713</v>
      </c>
      <c r="J58" s="30" t="s">
        <v>713</v>
      </c>
      <c r="K58" s="123">
        <v>992772.49</v>
      </c>
      <c r="L58" s="123">
        <v>500000</v>
      </c>
      <c r="M58" s="123">
        <v>0</v>
      </c>
      <c r="N58" s="123">
        <v>500000</v>
      </c>
      <c r="O58" s="123">
        <v>0</v>
      </c>
      <c r="P58" s="30" t="s">
        <v>3974</v>
      </c>
      <c r="Q58" s="24" t="s">
        <v>3975</v>
      </c>
      <c r="R58" s="122" t="s">
        <v>3758</v>
      </c>
    </row>
    <row r="59" spans="1:18" ht="31.2" customHeight="1" x14ac:dyDescent="0.3">
      <c r="A59" s="84">
        <v>58</v>
      </c>
      <c r="B59" s="30" t="s">
        <v>3976</v>
      </c>
      <c r="C59" s="30" t="s">
        <v>3977</v>
      </c>
      <c r="D59" s="30" t="s">
        <v>3978</v>
      </c>
      <c r="E59" s="12" t="s">
        <v>3748</v>
      </c>
      <c r="F59" s="16" t="s">
        <v>3749</v>
      </c>
      <c r="G59" s="122">
        <v>45384</v>
      </c>
      <c r="H59" s="30" t="s">
        <v>596</v>
      </c>
      <c r="I59" s="30" t="s">
        <v>713</v>
      </c>
      <c r="J59" s="30" t="s">
        <v>713</v>
      </c>
      <c r="K59" s="123">
        <v>602994.6</v>
      </c>
      <c r="L59" s="123">
        <v>482395.68</v>
      </c>
      <c r="M59" s="123">
        <v>180898.38</v>
      </c>
      <c r="N59" s="123">
        <v>301497.3</v>
      </c>
      <c r="O59" s="123">
        <v>0</v>
      </c>
      <c r="P59" s="30" t="s">
        <v>259</v>
      </c>
      <c r="Q59" s="24" t="s">
        <v>260</v>
      </c>
      <c r="R59" s="122" t="s">
        <v>3758</v>
      </c>
    </row>
    <row r="60" spans="1:18" ht="31.2" customHeight="1" x14ac:dyDescent="0.3">
      <c r="A60" s="68">
        <v>59</v>
      </c>
      <c r="B60" s="30" t="s">
        <v>3979</v>
      </c>
      <c r="C60" s="30" t="s">
        <v>3980</v>
      </c>
      <c r="D60" s="30" t="s">
        <v>3981</v>
      </c>
      <c r="E60" s="12" t="s">
        <v>3748</v>
      </c>
      <c r="F60" s="16" t="s">
        <v>3749</v>
      </c>
      <c r="G60" s="122">
        <v>45400</v>
      </c>
      <c r="H60" s="30" t="s">
        <v>596</v>
      </c>
      <c r="I60" s="30" t="s">
        <v>713</v>
      </c>
      <c r="J60" s="30" t="s">
        <v>713</v>
      </c>
      <c r="K60" s="123">
        <v>1471532.35</v>
      </c>
      <c r="L60" s="123">
        <v>600000</v>
      </c>
      <c r="M60" s="123">
        <v>0</v>
      </c>
      <c r="N60" s="123">
        <v>600000</v>
      </c>
      <c r="O60" s="123">
        <v>0</v>
      </c>
      <c r="P60" s="30" t="s">
        <v>3982</v>
      </c>
      <c r="Q60" s="24" t="s">
        <v>3983</v>
      </c>
      <c r="R60" s="122" t="s">
        <v>3758</v>
      </c>
    </row>
    <row r="61" spans="1:18" ht="31.2" customHeight="1" x14ac:dyDescent="0.3">
      <c r="A61" s="84">
        <v>60</v>
      </c>
      <c r="B61" s="30" t="s">
        <v>3984</v>
      </c>
      <c r="C61" s="30" t="s">
        <v>3985</v>
      </c>
      <c r="D61" s="30" t="s">
        <v>3986</v>
      </c>
      <c r="E61" s="12" t="s">
        <v>3748</v>
      </c>
      <c r="F61" s="16" t="s">
        <v>3749</v>
      </c>
      <c r="G61" s="122">
        <v>45587</v>
      </c>
      <c r="H61" s="30" t="s">
        <v>596</v>
      </c>
      <c r="I61" s="30" t="s">
        <v>685</v>
      </c>
      <c r="J61" s="30" t="s">
        <v>3863</v>
      </c>
      <c r="K61" s="123">
        <v>665020.07999999996</v>
      </c>
      <c r="L61" s="123">
        <v>501250</v>
      </c>
      <c r="M61" s="123">
        <v>168750</v>
      </c>
      <c r="N61" s="123">
        <v>332500</v>
      </c>
      <c r="O61" s="123">
        <v>0</v>
      </c>
      <c r="P61" s="30" t="s">
        <v>528</v>
      </c>
      <c r="Q61" s="24" t="s">
        <v>529</v>
      </c>
      <c r="R61" s="122" t="s">
        <v>3758</v>
      </c>
    </row>
    <row r="62" spans="1:18" ht="31.2" customHeight="1" x14ac:dyDescent="0.3">
      <c r="A62" s="68">
        <v>61</v>
      </c>
      <c r="B62" s="30" t="s">
        <v>3987</v>
      </c>
      <c r="C62" s="30" t="s">
        <v>3988</v>
      </c>
      <c r="D62" s="30" t="s">
        <v>3989</v>
      </c>
      <c r="E62" s="12" t="s">
        <v>3748</v>
      </c>
      <c r="F62" s="16" t="s">
        <v>3749</v>
      </c>
      <c r="G62" s="122">
        <v>45405</v>
      </c>
      <c r="H62" s="30" t="s">
        <v>596</v>
      </c>
      <c r="I62" s="30" t="s">
        <v>713</v>
      </c>
      <c r="J62" s="30" t="s">
        <v>713</v>
      </c>
      <c r="K62" s="123">
        <v>2026866.66</v>
      </c>
      <c r="L62" s="123">
        <v>1824179.99</v>
      </c>
      <c r="M62" s="123">
        <v>958164.04</v>
      </c>
      <c r="N62" s="123">
        <v>866015.95</v>
      </c>
      <c r="O62" s="123">
        <v>0</v>
      </c>
      <c r="P62" s="30" t="s">
        <v>3990</v>
      </c>
      <c r="Q62" s="24" t="s">
        <v>3991</v>
      </c>
      <c r="R62" s="122" t="s">
        <v>3758</v>
      </c>
    </row>
    <row r="63" spans="1:18" ht="31.2" customHeight="1" x14ac:dyDescent="0.3">
      <c r="A63" s="84">
        <v>62</v>
      </c>
      <c r="B63" s="30" t="s">
        <v>3992</v>
      </c>
      <c r="C63" s="30" t="s">
        <v>3993</v>
      </c>
      <c r="D63" s="30" t="s">
        <v>3994</v>
      </c>
      <c r="E63" s="12" t="s">
        <v>3748</v>
      </c>
      <c r="F63" s="16" t="s">
        <v>3749</v>
      </c>
      <c r="G63" s="122">
        <v>45442</v>
      </c>
      <c r="H63" s="30" t="s">
        <v>596</v>
      </c>
      <c r="I63" s="30" t="s">
        <v>713</v>
      </c>
      <c r="J63" s="30" t="s">
        <v>713</v>
      </c>
      <c r="K63" s="123">
        <v>2381535.02</v>
      </c>
      <c r="L63" s="123">
        <v>1194488.3</v>
      </c>
      <c r="M63" s="123">
        <v>719228.26</v>
      </c>
      <c r="N63" s="123">
        <v>475260.04</v>
      </c>
      <c r="O63" s="123">
        <v>0</v>
      </c>
      <c r="P63" s="30" t="s">
        <v>549</v>
      </c>
      <c r="Q63" s="24" t="s">
        <v>550</v>
      </c>
      <c r="R63" s="122" t="s">
        <v>3758</v>
      </c>
    </row>
    <row r="64" spans="1:18" ht="31.2" customHeight="1" x14ac:dyDescent="0.3">
      <c r="A64" s="68">
        <v>63</v>
      </c>
      <c r="B64" s="30" t="s">
        <v>3995</v>
      </c>
      <c r="C64" s="30" t="s">
        <v>3996</v>
      </c>
      <c r="D64" s="30" t="s">
        <v>3997</v>
      </c>
      <c r="E64" s="12" t="s">
        <v>3748</v>
      </c>
      <c r="F64" s="16" t="s">
        <v>3749</v>
      </c>
      <c r="G64" s="122">
        <v>45645</v>
      </c>
      <c r="H64" s="30" t="s">
        <v>596</v>
      </c>
      <c r="I64" s="30" t="s">
        <v>3803</v>
      </c>
      <c r="J64" s="30" t="s">
        <v>3850</v>
      </c>
      <c r="K64" s="123">
        <v>1395000</v>
      </c>
      <c r="L64" s="123">
        <v>1180800</v>
      </c>
      <c r="M64" s="123">
        <v>968000</v>
      </c>
      <c r="N64" s="123">
        <v>212800</v>
      </c>
      <c r="O64" s="123">
        <v>0</v>
      </c>
      <c r="P64" s="30" t="s">
        <v>3704</v>
      </c>
      <c r="Q64" s="24" t="s">
        <v>3705</v>
      </c>
      <c r="R64" s="122" t="s">
        <v>3758</v>
      </c>
    </row>
    <row r="65" spans="1:18" ht="31.2" customHeight="1" x14ac:dyDescent="0.3">
      <c r="A65" s="84">
        <v>64</v>
      </c>
      <c r="B65" s="30" t="s">
        <v>3998</v>
      </c>
      <c r="C65" s="30" t="s">
        <v>149</v>
      </c>
      <c r="D65" s="30" t="s">
        <v>150</v>
      </c>
      <c r="E65" s="12" t="s">
        <v>3748</v>
      </c>
      <c r="F65" s="16" t="s">
        <v>3749</v>
      </c>
      <c r="G65" s="122">
        <v>45861</v>
      </c>
      <c r="H65" s="30" t="s">
        <v>3762</v>
      </c>
      <c r="I65" s="30" t="s">
        <v>630</v>
      </c>
      <c r="J65" s="30" t="s">
        <v>630</v>
      </c>
      <c r="K65" s="123">
        <v>864085.64</v>
      </c>
      <c r="L65" s="123">
        <v>411667.97</v>
      </c>
      <c r="M65" s="123">
        <v>411667.97</v>
      </c>
      <c r="N65" s="123">
        <v>0</v>
      </c>
      <c r="O65" s="123">
        <v>0</v>
      </c>
      <c r="P65" s="30" t="s">
        <v>59</v>
      </c>
      <c r="Q65" s="24" t="s">
        <v>60</v>
      </c>
      <c r="R65" s="122" t="s">
        <v>3758</v>
      </c>
    </row>
    <row r="66" spans="1:18" ht="31.2" customHeight="1" x14ac:dyDescent="0.3">
      <c r="A66" s="68">
        <v>65</v>
      </c>
      <c r="B66" s="30" t="s">
        <v>3999</v>
      </c>
      <c r="C66" s="30" t="s">
        <v>4000</v>
      </c>
      <c r="D66" s="30" t="s">
        <v>4001</v>
      </c>
      <c r="E66" s="12" t="s">
        <v>3748</v>
      </c>
      <c r="F66" s="16" t="s">
        <v>3749</v>
      </c>
      <c r="G66" s="122">
        <v>45866</v>
      </c>
      <c r="H66" s="30" t="s">
        <v>3762</v>
      </c>
      <c r="I66" s="30" t="s">
        <v>3941</v>
      </c>
      <c r="J66" s="30" t="s">
        <v>3942</v>
      </c>
      <c r="K66" s="123">
        <v>652281</v>
      </c>
      <c r="L66" s="123">
        <v>130456.2</v>
      </c>
      <c r="M66" s="123">
        <v>0</v>
      </c>
      <c r="N66" s="123">
        <v>130456.2</v>
      </c>
      <c r="O66" s="123">
        <v>0</v>
      </c>
      <c r="P66" s="30" t="s">
        <v>937</v>
      </c>
      <c r="Q66" s="24" t="s">
        <v>938</v>
      </c>
      <c r="R66" s="122" t="s">
        <v>3758</v>
      </c>
    </row>
    <row r="67" spans="1:18" ht="31.2" customHeight="1" x14ac:dyDescent="0.3">
      <c r="A67" s="84">
        <v>66</v>
      </c>
      <c r="B67" s="30" t="s">
        <v>4002</v>
      </c>
      <c r="C67" s="30" t="s">
        <v>180</v>
      </c>
      <c r="D67" s="30" t="s">
        <v>181</v>
      </c>
      <c r="E67" s="12" t="s">
        <v>3748</v>
      </c>
      <c r="F67" s="16" t="s">
        <v>3749</v>
      </c>
      <c r="G67" s="122">
        <v>46064</v>
      </c>
      <c r="H67" s="30" t="s">
        <v>3762</v>
      </c>
      <c r="I67" s="30" t="s">
        <v>3766</v>
      </c>
      <c r="J67" s="30" t="s">
        <v>3767</v>
      </c>
      <c r="K67" s="123">
        <v>1298541.71</v>
      </c>
      <c r="L67" s="123">
        <v>551270.23</v>
      </c>
      <c r="M67" s="123">
        <v>373569.83</v>
      </c>
      <c r="N67" s="123">
        <v>177700.4</v>
      </c>
      <c r="O67" s="123">
        <v>0</v>
      </c>
      <c r="P67" s="30" t="s">
        <v>79</v>
      </c>
      <c r="Q67" s="24" t="s">
        <v>80</v>
      </c>
      <c r="R67" s="122" t="s">
        <v>3758</v>
      </c>
    </row>
    <row r="68" spans="1:18" ht="32.4" customHeight="1" x14ac:dyDescent="0.3">
      <c r="A68" s="68">
        <v>67</v>
      </c>
      <c r="B68" s="30" t="s">
        <v>4003</v>
      </c>
      <c r="C68" s="30" t="s">
        <v>152</v>
      </c>
      <c r="D68" s="30" t="s">
        <v>4004</v>
      </c>
      <c r="E68" s="12" t="s">
        <v>3748</v>
      </c>
      <c r="F68" s="16" t="s">
        <v>3749</v>
      </c>
      <c r="G68" s="122">
        <v>45903</v>
      </c>
      <c r="H68" s="30" t="s">
        <v>3762</v>
      </c>
      <c r="I68" s="30" t="s">
        <v>630</v>
      </c>
      <c r="J68" s="30" t="s">
        <v>630</v>
      </c>
      <c r="K68" s="123">
        <v>1202897.8400000001</v>
      </c>
      <c r="L68" s="123">
        <v>240579.57</v>
      </c>
      <c r="M68" s="123">
        <v>0</v>
      </c>
      <c r="N68" s="123">
        <v>240579.57</v>
      </c>
      <c r="O68" s="123">
        <v>0</v>
      </c>
      <c r="P68" s="30" t="s">
        <v>154</v>
      </c>
      <c r="Q68" s="24" t="s">
        <v>155</v>
      </c>
      <c r="R68" s="122" t="s">
        <v>3758</v>
      </c>
    </row>
    <row r="69" spans="1:18" ht="32.4" customHeight="1" x14ac:dyDescent="0.3">
      <c r="A69" s="84">
        <v>68</v>
      </c>
      <c r="B69" s="30" t="s">
        <v>4005</v>
      </c>
      <c r="C69" s="30" t="s">
        <v>72</v>
      </c>
      <c r="D69" s="30" t="s">
        <v>4006</v>
      </c>
      <c r="E69" s="12" t="s">
        <v>3748</v>
      </c>
      <c r="F69" s="16" t="s">
        <v>3749</v>
      </c>
      <c r="G69" s="122">
        <v>45860</v>
      </c>
      <c r="H69" s="30" t="s">
        <v>3762</v>
      </c>
      <c r="I69" s="30" t="s">
        <v>3766</v>
      </c>
      <c r="J69" s="30" t="s">
        <v>689</v>
      </c>
      <c r="K69" s="123">
        <v>2500000</v>
      </c>
      <c r="L69" s="123">
        <v>500000</v>
      </c>
      <c r="M69" s="123">
        <v>0</v>
      </c>
      <c r="N69" s="123">
        <v>500000</v>
      </c>
      <c r="O69" s="123">
        <v>0</v>
      </c>
      <c r="P69" s="30" t="s">
        <v>74</v>
      </c>
      <c r="Q69" s="24" t="s">
        <v>75</v>
      </c>
      <c r="R69" s="122" t="s">
        <v>3758</v>
      </c>
    </row>
  </sheetData>
  <autoFilter ref="A1:R68" xr:uid="{49F4964B-66EC-4234-B98B-FEB8D91FBE46}"/>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C521-ECB5-465C-A79E-8607067B636A}">
  <dimension ref="A1:N11"/>
  <sheetViews>
    <sheetView zoomScale="68" zoomScaleNormal="100" workbookViewId="0">
      <selection activeCell="F2" sqref="F2"/>
    </sheetView>
  </sheetViews>
  <sheetFormatPr defaultColWidth="9.33203125" defaultRowHeight="14.4" x14ac:dyDescent="0.3"/>
  <cols>
    <col min="1" max="1" width="11.33203125" style="3" customWidth="1"/>
    <col min="2" max="2" width="13.6640625" style="4" customWidth="1"/>
    <col min="3" max="3" width="12.44140625" style="3" bestFit="1" customWidth="1"/>
    <col min="4" max="4" width="29.44140625" style="3" bestFit="1" customWidth="1"/>
    <col min="5" max="5" width="74.5546875" style="3" bestFit="1" customWidth="1"/>
    <col min="6" max="6" width="15.44140625" style="3" customWidth="1"/>
    <col min="7" max="7" width="14.6640625" style="3" customWidth="1"/>
    <col min="8" max="8" width="15.5546875" style="3" customWidth="1"/>
    <col min="9" max="9" width="18.6640625" style="3" customWidth="1"/>
    <col min="10" max="12" width="18.6640625" style="14" customWidth="1"/>
    <col min="13" max="13" width="8.33203125" style="4" bestFit="1" customWidth="1"/>
    <col min="14" max="14" width="55.44140625" style="3" bestFit="1" customWidth="1"/>
    <col min="15" max="15" width="18.33203125" style="3" customWidth="1"/>
    <col min="16" max="16384" width="9.33203125" style="3"/>
  </cols>
  <sheetData>
    <row r="1" spans="1:14" s="1" customFormat="1" ht="72" x14ac:dyDescent="0.3">
      <c r="A1" s="7" t="s">
        <v>0</v>
      </c>
      <c r="B1" s="7" t="s">
        <v>1</v>
      </c>
      <c r="C1" s="7" t="s">
        <v>2</v>
      </c>
      <c r="D1" s="7" t="s">
        <v>3</v>
      </c>
      <c r="E1" s="7" t="s">
        <v>4</v>
      </c>
      <c r="F1" s="7" t="s">
        <v>5</v>
      </c>
      <c r="G1" s="7" t="s">
        <v>6</v>
      </c>
      <c r="H1" s="7" t="s">
        <v>7</v>
      </c>
      <c r="I1" s="2" t="s">
        <v>8</v>
      </c>
      <c r="J1" s="15" t="s">
        <v>9</v>
      </c>
      <c r="K1" s="15" t="s">
        <v>10</v>
      </c>
      <c r="L1" s="15" t="s">
        <v>11</v>
      </c>
      <c r="M1" s="7" t="s">
        <v>12</v>
      </c>
      <c r="N1" s="7" t="s">
        <v>13</v>
      </c>
    </row>
    <row r="2" spans="1:14" ht="24" x14ac:dyDescent="0.3">
      <c r="A2" s="5">
        <v>1</v>
      </c>
      <c r="B2" s="6" t="s">
        <v>4007</v>
      </c>
      <c r="C2" s="6" t="s">
        <v>341</v>
      </c>
      <c r="D2" s="5" t="s">
        <v>342</v>
      </c>
      <c r="E2" s="12" t="s">
        <v>17</v>
      </c>
      <c r="F2" s="11" t="s">
        <v>18</v>
      </c>
      <c r="G2" s="8">
        <v>45128</v>
      </c>
      <c r="H2" s="9">
        <v>442200.03</v>
      </c>
      <c r="I2" s="9">
        <v>221100.01500000001</v>
      </c>
      <c r="J2" s="13">
        <v>0</v>
      </c>
      <c r="K2" s="13">
        <f>+I2</f>
        <v>221100.01500000001</v>
      </c>
      <c r="L2" s="13">
        <v>0</v>
      </c>
      <c r="M2" s="6" t="s">
        <v>343</v>
      </c>
      <c r="N2" s="10" t="s">
        <v>4008</v>
      </c>
    </row>
    <row r="3" spans="1:14" ht="24.75" customHeight="1" x14ac:dyDescent="0.3">
      <c r="A3" s="5">
        <v>2</v>
      </c>
      <c r="B3" s="6" t="s">
        <v>4009</v>
      </c>
      <c r="C3" s="6" t="s">
        <v>4010</v>
      </c>
      <c r="D3" s="5" t="s">
        <v>4011</v>
      </c>
      <c r="E3" s="12" t="s">
        <v>17</v>
      </c>
      <c r="F3" s="11" t="s">
        <v>18</v>
      </c>
      <c r="G3" s="8">
        <v>45132</v>
      </c>
      <c r="H3" s="9">
        <v>2259443.0499999998</v>
      </c>
      <c r="I3" s="9">
        <v>1129721.5249999999</v>
      </c>
      <c r="J3" s="13">
        <v>0</v>
      </c>
      <c r="K3" s="13">
        <f t="shared" ref="K3:K11" si="0">+I3</f>
        <v>1129721.5249999999</v>
      </c>
      <c r="L3" s="13">
        <v>0</v>
      </c>
      <c r="M3" s="6" t="s">
        <v>4012</v>
      </c>
      <c r="N3" s="10" t="s">
        <v>4013</v>
      </c>
    </row>
    <row r="4" spans="1:14" ht="24.75" customHeight="1" x14ac:dyDescent="0.3">
      <c r="A4" s="5">
        <v>3</v>
      </c>
      <c r="B4" s="6" t="s">
        <v>4014</v>
      </c>
      <c r="C4" s="6" t="s">
        <v>3683</v>
      </c>
      <c r="D4" s="5" t="s">
        <v>4015</v>
      </c>
      <c r="E4" s="12" t="s">
        <v>17</v>
      </c>
      <c r="F4" s="11" t="s">
        <v>18</v>
      </c>
      <c r="G4" s="8">
        <v>45128</v>
      </c>
      <c r="H4" s="9">
        <v>320000</v>
      </c>
      <c r="I4" s="9">
        <v>160000</v>
      </c>
      <c r="J4" s="13">
        <v>0</v>
      </c>
      <c r="K4" s="13">
        <f t="shared" si="0"/>
        <v>160000</v>
      </c>
      <c r="L4" s="13">
        <v>0</v>
      </c>
      <c r="M4" s="6" t="s">
        <v>1905</v>
      </c>
      <c r="N4" s="10" t="s">
        <v>1906</v>
      </c>
    </row>
    <row r="5" spans="1:14" ht="24" x14ac:dyDescent="0.3">
      <c r="A5" s="5">
        <v>4</v>
      </c>
      <c r="B5" s="6" t="s">
        <v>4016</v>
      </c>
      <c r="C5" s="16">
        <v>1756300677</v>
      </c>
      <c r="D5" s="19" t="s">
        <v>4017</v>
      </c>
      <c r="E5" s="12" t="s">
        <v>17</v>
      </c>
      <c r="F5" s="11" t="s">
        <v>18</v>
      </c>
      <c r="G5" s="8">
        <v>45131</v>
      </c>
      <c r="H5" s="17">
        <v>2767691</v>
      </c>
      <c r="I5" s="17">
        <v>1348738.3</v>
      </c>
      <c r="J5" s="13">
        <v>0</v>
      </c>
      <c r="K5" s="13">
        <f t="shared" si="0"/>
        <v>1348738.3</v>
      </c>
      <c r="L5" s="13">
        <v>0</v>
      </c>
      <c r="M5" s="6" t="s">
        <v>2950</v>
      </c>
      <c r="N5" s="10" t="s">
        <v>4018</v>
      </c>
    </row>
    <row r="6" spans="1:14" ht="24.75" customHeight="1" x14ac:dyDescent="0.3">
      <c r="A6" s="5">
        <v>5</v>
      </c>
      <c r="B6" s="6" t="s">
        <v>4019</v>
      </c>
      <c r="C6" s="6" t="s">
        <v>3935</v>
      </c>
      <c r="D6" s="5" t="s">
        <v>3936</v>
      </c>
      <c r="E6" s="12" t="s">
        <v>17</v>
      </c>
      <c r="F6" s="11" t="s">
        <v>18</v>
      </c>
      <c r="G6" s="8">
        <v>45140</v>
      </c>
      <c r="H6" s="9">
        <v>1721930</v>
      </c>
      <c r="I6" s="9">
        <v>860965</v>
      </c>
      <c r="J6" s="13">
        <v>0</v>
      </c>
      <c r="K6" s="13">
        <f t="shared" si="0"/>
        <v>860965</v>
      </c>
      <c r="L6" s="13">
        <v>0</v>
      </c>
      <c r="M6" s="6" t="s">
        <v>123</v>
      </c>
      <c r="N6" s="10" t="s">
        <v>4020</v>
      </c>
    </row>
    <row r="7" spans="1:14" ht="24.75" customHeight="1" x14ac:dyDescent="0.3">
      <c r="A7" s="5">
        <v>6</v>
      </c>
      <c r="B7" s="6" t="s">
        <v>4021</v>
      </c>
      <c r="C7" s="6" t="s">
        <v>4022</v>
      </c>
      <c r="D7" s="5" t="s">
        <v>4023</v>
      </c>
      <c r="E7" s="12" t="s">
        <v>17</v>
      </c>
      <c r="F7" s="11" t="s">
        <v>18</v>
      </c>
      <c r="G7" s="8">
        <v>45128</v>
      </c>
      <c r="H7" s="9">
        <v>427010.1</v>
      </c>
      <c r="I7" s="9">
        <v>213505.05</v>
      </c>
      <c r="J7" s="13">
        <v>0</v>
      </c>
      <c r="K7" s="13">
        <f t="shared" si="0"/>
        <v>213505.05</v>
      </c>
      <c r="L7" s="13">
        <v>0</v>
      </c>
      <c r="M7" s="6" t="s">
        <v>141</v>
      </c>
      <c r="N7" s="10" t="s">
        <v>142</v>
      </c>
    </row>
    <row r="8" spans="1:14" ht="24.75" customHeight="1" x14ac:dyDescent="0.3">
      <c r="A8" s="5">
        <v>7</v>
      </c>
      <c r="B8" s="6" t="s">
        <v>4024</v>
      </c>
      <c r="C8" s="6" t="s">
        <v>206</v>
      </c>
      <c r="D8" s="5" t="s">
        <v>207</v>
      </c>
      <c r="E8" s="12" t="s">
        <v>17</v>
      </c>
      <c r="F8" s="11" t="s">
        <v>18</v>
      </c>
      <c r="G8" s="8">
        <v>45128</v>
      </c>
      <c r="H8" s="9">
        <v>666475.54</v>
      </c>
      <c r="I8" s="9">
        <v>333237.77</v>
      </c>
      <c r="J8" s="13">
        <v>0</v>
      </c>
      <c r="K8" s="13">
        <f t="shared" si="0"/>
        <v>333237.77</v>
      </c>
      <c r="L8" s="13">
        <v>0</v>
      </c>
      <c r="M8" s="6" t="s">
        <v>208</v>
      </c>
      <c r="N8" s="10" t="s">
        <v>209</v>
      </c>
    </row>
    <row r="9" spans="1:14" ht="24.75" customHeight="1" x14ac:dyDescent="0.3">
      <c r="A9" s="5">
        <v>8</v>
      </c>
      <c r="B9" s="6" t="s">
        <v>4025</v>
      </c>
      <c r="C9" s="6" t="s">
        <v>47</v>
      </c>
      <c r="D9" s="5" t="s">
        <v>48</v>
      </c>
      <c r="E9" s="12" t="s">
        <v>17</v>
      </c>
      <c r="F9" s="11" t="s">
        <v>18</v>
      </c>
      <c r="G9" s="8">
        <v>45132</v>
      </c>
      <c r="H9" s="9">
        <v>364205</v>
      </c>
      <c r="I9" s="9">
        <v>149907</v>
      </c>
      <c r="J9" s="13">
        <v>0</v>
      </c>
      <c r="K9" s="13">
        <f t="shared" si="0"/>
        <v>149907</v>
      </c>
      <c r="L9" s="13">
        <v>0</v>
      </c>
      <c r="M9" s="6" t="s">
        <v>49</v>
      </c>
      <c r="N9" s="10" t="s">
        <v>50</v>
      </c>
    </row>
    <row r="10" spans="1:14" ht="24.75" customHeight="1" x14ac:dyDescent="0.3">
      <c r="A10" s="5">
        <v>9</v>
      </c>
      <c r="B10" s="6" t="s">
        <v>4026</v>
      </c>
      <c r="C10" s="6" t="s">
        <v>349</v>
      </c>
      <c r="D10" s="5" t="s">
        <v>4027</v>
      </c>
      <c r="E10" s="12" t="s">
        <v>17</v>
      </c>
      <c r="F10" s="11" t="s">
        <v>18</v>
      </c>
      <c r="G10" s="8">
        <v>45202</v>
      </c>
      <c r="H10" s="9">
        <v>895399.6</v>
      </c>
      <c r="I10" s="9">
        <v>447699.8</v>
      </c>
      <c r="J10" s="13">
        <v>0</v>
      </c>
      <c r="K10" s="13">
        <f t="shared" si="0"/>
        <v>447699.8</v>
      </c>
      <c r="L10" s="13">
        <v>0</v>
      </c>
      <c r="M10" s="6" t="s">
        <v>59</v>
      </c>
      <c r="N10" s="10" t="s">
        <v>60</v>
      </c>
    </row>
    <row r="11" spans="1:14" ht="24.75" customHeight="1" x14ac:dyDescent="0.3">
      <c r="A11" s="5">
        <v>10</v>
      </c>
      <c r="B11" s="6" t="s">
        <v>4028</v>
      </c>
      <c r="C11" s="6" t="s">
        <v>196</v>
      </c>
      <c r="D11" s="5" t="s">
        <v>197</v>
      </c>
      <c r="E11" s="12" t="s">
        <v>17</v>
      </c>
      <c r="F11" s="11" t="s">
        <v>18</v>
      </c>
      <c r="G11" s="8">
        <v>45138</v>
      </c>
      <c r="H11" s="9">
        <v>582081.13</v>
      </c>
      <c r="I11" s="9">
        <v>291040.565</v>
      </c>
      <c r="J11" s="13">
        <v>0</v>
      </c>
      <c r="K11" s="13">
        <f t="shared" si="0"/>
        <v>291040.565</v>
      </c>
      <c r="L11" s="13">
        <v>0</v>
      </c>
      <c r="M11" s="6" t="s">
        <v>198</v>
      </c>
      <c r="N11" s="10" t="s">
        <v>199</v>
      </c>
    </row>
  </sheetData>
  <autoFilter ref="A1:N11" xr:uid="{9550C521-ECB5-465C-A79E-8607067B636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BCF8-F06D-41B9-9F11-C587A2BA0D73}">
  <dimension ref="A1:N70"/>
  <sheetViews>
    <sheetView topLeftCell="C45" zoomScale="60" zoomScaleNormal="100" workbookViewId="0">
      <selection activeCell="F2" sqref="F2"/>
    </sheetView>
  </sheetViews>
  <sheetFormatPr defaultColWidth="9.33203125" defaultRowHeight="14.4" x14ac:dyDescent="0.3"/>
  <cols>
    <col min="1" max="1" width="11.33203125" style="3" customWidth="1"/>
    <col min="2" max="2" width="13.6640625" style="4" bestFit="1" customWidth="1"/>
    <col min="3" max="3" width="19.6640625" style="3" bestFit="1" customWidth="1"/>
    <col min="4" max="4" width="49.6640625" style="3" bestFit="1" customWidth="1"/>
    <col min="5" max="5" width="74.5546875" style="3" bestFit="1" customWidth="1"/>
    <col min="6" max="6" width="15.44140625" style="3" customWidth="1"/>
    <col min="7" max="7" width="14.6640625" style="3" customWidth="1"/>
    <col min="8" max="8" width="15.5546875" style="3" customWidth="1"/>
    <col min="9" max="9" width="18.6640625" style="3" customWidth="1"/>
    <col min="10" max="12" width="18.6640625" style="14" customWidth="1"/>
    <col min="13" max="13" width="8.33203125" style="4" bestFit="1" customWidth="1"/>
    <col min="14" max="14" width="73.5546875" style="3" bestFit="1" customWidth="1"/>
    <col min="15" max="15" width="18.33203125" style="3" customWidth="1"/>
    <col min="16" max="16384" width="9.33203125" style="3"/>
  </cols>
  <sheetData>
    <row r="1" spans="1:14" s="1" customFormat="1" ht="72" x14ac:dyDescent="0.3">
      <c r="A1" s="7" t="s">
        <v>0</v>
      </c>
      <c r="B1" s="7" t="s">
        <v>1</v>
      </c>
      <c r="C1" s="7" t="s">
        <v>2</v>
      </c>
      <c r="D1" s="7" t="s">
        <v>3</v>
      </c>
      <c r="E1" s="7" t="s">
        <v>4</v>
      </c>
      <c r="F1" s="7" t="s">
        <v>5</v>
      </c>
      <c r="G1" s="7" t="s">
        <v>6</v>
      </c>
      <c r="H1" s="7" t="s">
        <v>7</v>
      </c>
      <c r="I1" s="2" t="s">
        <v>8</v>
      </c>
      <c r="J1" s="15" t="s">
        <v>9</v>
      </c>
      <c r="K1" s="15" t="s">
        <v>10</v>
      </c>
      <c r="L1" s="15" t="s">
        <v>11</v>
      </c>
      <c r="M1" s="7" t="s">
        <v>12</v>
      </c>
      <c r="N1" s="7" t="s">
        <v>13</v>
      </c>
    </row>
    <row r="2" spans="1:14" ht="24" x14ac:dyDescent="0.3">
      <c r="A2" s="5">
        <v>1</v>
      </c>
      <c r="B2" s="6" t="s">
        <v>4029</v>
      </c>
      <c r="C2" s="6" t="s">
        <v>2565</v>
      </c>
      <c r="D2" s="5" t="s">
        <v>2566</v>
      </c>
      <c r="E2" s="12" t="s">
        <v>17</v>
      </c>
      <c r="F2" s="11" t="s">
        <v>18</v>
      </c>
      <c r="G2" s="8">
        <v>45141</v>
      </c>
      <c r="H2" s="9">
        <v>926550</v>
      </c>
      <c r="I2" s="9">
        <v>463275</v>
      </c>
      <c r="J2" s="13">
        <v>0</v>
      </c>
      <c r="K2" s="13">
        <f t="shared" ref="K2:K33" si="0">+I2</f>
        <v>463275</v>
      </c>
      <c r="L2" s="13">
        <v>0</v>
      </c>
      <c r="M2" s="6" t="s">
        <v>89</v>
      </c>
      <c r="N2" s="10" t="s">
        <v>90</v>
      </c>
    </row>
    <row r="3" spans="1:14" ht="24.75" customHeight="1" x14ac:dyDescent="0.3">
      <c r="A3" s="5">
        <v>2</v>
      </c>
      <c r="B3" s="6" t="s">
        <v>4030</v>
      </c>
      <c r="C3" s="6" t="s">
        <v>1911</v>
      </c>
      <c r="D3" s="5" t="s">
        <v>1912</v>
      </c>
      <c r="E3" s="12" t="s">
        <v>17</v>
      </c>
      <c r="F3" s="11" t="s">
        <v>18</v>
      </c>
      <c r="G3" s="8">
        <v>45138</v>
      </c>
      <c r="H3" s="9">
        <v>631000</v>
      </c>
      <c r="I3" s="9">
        <v>298205</v>
      </c>
      <c r="J3" s="13">
        <v>0</v>
      </c>
      <c r="K3" s="13">
        <f t="shared" si="0"/>
        <v>298205</v>
      </c>
      <c r="L3" s="13">
        <v>0</v>
      </c>
      <c r="M3" s="6" t="s">
        <v>591</v>
      </c>
      <c r="N3" s="10" t="s">
        <v>1913</v>
      </c>
    </row>
    <row r="4" spans="1:14" ht="24.75" customHeight="1" x14ac:dyDescent="0.3">
      <c r="A4" s="5">
        <v>3</v>
      </c>
      <c r="B4" s="6" t="s">
        <v>4031</v>
      </c>
      <c r="C4" s="6" t="s">
        <v>226</v>
      </c>
      <c r="D4" s="5" t="s">
        <v>227</v>
      </c>
      <c r="E4" s="12" t="s">
        <v>17</v>
      </c>
      <c r="F4" s="11" t="s">
        <v>18</v>
      </c>
      <c r="G4" s="8">
        <v>45139</v>
      </c>
      <c r="H4" s="9">
        <v>1321400</v>
      </c>
      <c r="I4" s="9">
        <v>646825</v>
      </c>
      <c r="J4" s="13">
        <v>0</v>
      </c>
      <c r="K4" s="13">
        <f t="shared" si="0"/>
        <v>646825</v>
      </c>
      <c r="L4" s="13">
        <v>0</v>
      </c>
      <c r="M4" s="6" t="s">
        <v>228</v>
      </c>
      <c r="N4" s="10" t="s">
        <v>229</v>
      </c>
    </row>
    <row r="5" spans="1:14" ht="24.75" customHeight="1" x14ac:dyDescent="0.3">
      <c r="A5" s="5">
        <v>4</v>
      </c>
      <c r="B5" s="6" t="s">
        <v>4032</v>
      </c>
      <c r="C5" s="6" t="s">
        <v>4033</v>
      </c>
      <c r="D5" s="5" t="s">
        <v>4034</v>
      </c>
      <c r="E5" s="12" t="s">
        <v>17</v>
      </c>
      <c r="F5" s="11" t="s">
        <v>18</v>
      </c>
      <c r="G5" s="8">
        <v>45134</v>
      </c>
      <c r="H5" s="9">
        <v>270000</v>
      </c>
      <c r="I5" s="9">
        <v>135000</v>
      </c>
      <c r="J5" s="13">
        <v>0</v>
      </c>
      <c r="K5" s="13">
        <f t="shared" si="0"/>
        <v>135000</v>
      </c>
      <c r="L5" s="13">
        <v>0</v>
      </c>
      <c r="M5" s="6" t="s">
        <v>141</v>
      </c>
      <c r="N5" s="10" t="s">
        <v>142</v>
      </c>
    </row>
    <row r="6" spans="1:14" ht="24.75" customHeight="1" x14ac:dyDescent="0.3">
      <c r="A6" s="5">
        <v>5</v>
      </c>
      <c r="B6" s="6" t="s">
        <v>4035</v>
      </c>
      <c r="C6" s="6" t="s">
        <v>188</v>
      </c>
      <c r="D6" s="5" t="s">
        <v>189</v>
      </c>
      <c r="E6" s="12" t="s">
        <v>17</v>
      </c>
      <c r="F6" s="11" t="s">
        <v>18</v>
      </c>
      <c r="G6" s="8">
        <v>45141</v>
      </c>
      <c r="H6" s="9">
        <v>2500000</v>
      </c>
      <c r="I6" s="9">
        <v>992376.8</v>
      </c>
      <c r="J6" s="13">
        <v>0</v>
      </c>
      <c r="K6" s="13">
        <f t="shared" si="0"/>
        <v>992376.8</v>
      </c>
      <c r="L6" s="13">
        <v>0</v>
      </c>
      <c r="M6" s="6" t="s">
        <v>190</v>
      </c>
      <c r="N6" s="10" t="s">
        <v>191</v>
      </c>
    </row>
    <row r="7" spans="1:14" ht="24.75" customHeight="1" x14ac:dyDescent="0.3">
      <c r="A7" s="5">
        <v>6</v>
      </c>
      <c r="B7" s="6" t="s">
        <v>4036</v>
      </c>
      <c r="C7" s="6" t="s">
        <v>4037</v>
      </c>
      <c r="D7" s="5" t="s">
        <v>4038</v>
      </c>
      <c r="E7" s="12" t="s">
        <v>17</v>
      </c>
      <c r="F7" s="11" t="s">
        <v>18</v>
      </c>
      <c r="G7" s="8">
        <v>45140</v>
      </c>
      <c r="H7" s="9">
        <v>582828</v>
      </c>
      <c r="I7" s="9">
        <v>291414</v>
      </c>
      <c r="J7" s="13">
        <v>0</v>
      </c>
      <c r="K7" s="13">
        <f t="shared" si="0"/>
        <v>291414</v>
      </c>
      <c r="L7" s="13">
        <v>0</v>
      </c>
      <c r="M7" s="6" t="s">
        <v>4039</v>
      </c>
      <c r="N7" s="10" t="s">
        <v>4040</v>
      </c>
    </row>
    <row r="8" spans="1:14" ht="24.75" customHeight="1" x14ac:dyDescent="0.3">
      <c r="A8" s="5">
        <v>7</v>
      </c>
      <c r="B8" s="6" t="s">
        <v>4041</v>
      </c>
      <c r="C8" s="6" t="s">
        <v>1851</v>
      </c>
      <c r="D8" s="5" t="s">
        <v>4042</v>
      </c>
      <c r="E8" s="12" t="s">
        <v>17</v>
      </c>
      <c r="F8" s="11" t="s">
        <v>18</v>
      </c>
      <c r="G8" s="8">
        <v>45134</v>
      </c>
      <c r="H8" s="9">
        <v>364587.95999999996</v>
      </c>
      <c r="I8" s="9">
        <v>182293.98</v>
      </c>
      <c r="J8" s="13">
        <v>0</v>
      </c>
      <c r="K8" s="13">
        <f t="shared" si="0"/>
        <v>182293.98</v>
      </c>
      <c r="L8" s="13">
        <v>0</v>
      </c>
      <c r="M8" s="6" t="s">
        <v>141</v>
      </c>
      <c r="N8" s="10" t="s">
        <v>142</v>
      </c>
    </row>
    <row r="9" spans="1:14" ht="24.75" customHeight="1" x14ac:dyDescent="0.3">
      <c r="A9" s="5">
        <v>8</v>
      </c>
      <c r="B9" s="6" t="s">
        <v>4043</v>
      </c>
      <c r="C9" s="6" t="s">
        <v>4044</v>
      </c>
      <c r="D9" s="5" t="s">
        <v>4045</v>
      </c>
      <c r="E9" s="12" t="s">
        <v>17</v>
      </c>
      <c r="F9" s="11" t="s">
        <v>18</v>
      </c>
      <c r="G9" s="8">
        <v>45135</v>
      </c>
      <c r="H9" s="9">
        <v>2492662.2000000002</v>
      </c>
      <c r="I9" s="9">
        <v>1246331.1000000001</v>
      </c>
      <c r="J9" s="13">
        <v>0</v>
      </c>
      <c r="K9" s="13">
        <f t="shared" si="0"/>
        <v>1246331.1000000001</v>
      </c>
      <c r="L9" s="13">
        <v>0</v>
      </c>
      <c r="M9" s="6" t="s">
        <v>141</v>
      </c>
      <c r="N9" s="10" t="s">
        <v>142</v>
      </c>
    </row>
    <row r="10" spans="1:14" ht="24.75" customHeight="1" x14ac:dyDescent="0.3">
      <c r="A10" s="5">
        <v>9</v>
      </c>
      <c r="B10" s="6" t="s">
        <v>4046</v>
      </c>
      <c r="C10" s="6" t="s">
        <v>97</v>
      </c>
      <c r="D10" s="5" t="s">
        <v>4047</v>
      </c>
      <c r="E10" s="12" t="s">
        <v>17</v>
      </c>
      <c r="F10" s="11" t="s">
        <v>18</v>
      </c>
      <c r="G10" s="8">
        <v>45139</v>
      </c>
      <c r="H10" s="9">
        <v>1022034</v>
      </c>
      <c r="I10" s="9">
        <v>511017</v>
      </c>
      <c r="J10" s="13">
        <v>0</v>
      </c>
      <c r="K10" s="13">
        <f t="shared" si="0"/>
        <v>511017</v>
      </c>
      <c r="L10" s="13">
        <v>0</v>
      </c>
      <c r="M10" s="6" t="s">
        <v>59</v>
      </c>
      <c r="N10" s="10" t="s">
        <v>60</v>
      </c>
    </row>
    <row r="11" spans="1:14" ht="24.75" customHeight="1" x14ac:dyDescent="0.3">
      <c r="A11" s="5">
        <v>10</v>
      </c>
      <c r="B11" s="6" t="s">
        <v>4048</v>
      </c>
      <c r="C11" s="6" t="s">
        <v>4049</v>
      </c>
      <c r="D11" s="5" t="s">
        <v>4050</v>
      </c>
      <c r="E11" s="12" t="s">
        <v>17</v>
      </c>
      <c r="F11" s="11" t="s">
        <v>18</v>
      </c>
      <c r="G11" s="8">
        <v>45141</v>
      </c>
      <c r="H11" s="9">
        <v>730463</v>
      </c>
      <c r="I11" s="9">
        <v>345266.5</v>
      </c>
      <c r="J11" s="13">
        <v>0</v>
      </c>
      <c r="K11" s="13">
        <f t="shared" si="0"/>
        <v>345266.5</v>
      </c>
      <c r="L11" s="13">
        <v>0</v>
      </c>
      <c r="M11" s="6" t="s">
        <v>146</v>
      </c>
      <c r="N11" s="10" t="s">
        <v>147</v>
      </c>
    </row>
    <row r="12" spans="1:14" ht="24.75" customHeight="1" x14ac:dyDescent="0.3">
      <c r="A12" s="5">
        <v>11</v>
      </c>
      <c r="B12" s="6" t="s">
        <v>4051</v>
      </c>
      <c r="C12" s="6" t="s">
        <v>452</v>
      </c>
      <c r="D12" s="5" t="s">
        <v>4052</v>
      </c>
      <c r="E12" s="12" t="s">
        <v>17</v>
      </c>
      <c r="F12" s="11" t="s">
        <v>18</v>
      </c>
      <c r="G12" s="8">
        <v>45139</v>
      </c>
      <c r="H12" s="9">
        <v>1200000</v>
      </c>
      <c r="I12" s="9">
        <v>600000</v>
      </c>
      <c r="J12" s="13">
        <v>0</v>
      </c>
      <c r="K12" s="13">
        <f t="shared" si="0"/>
        <v>600000</v>
      </c>
      <c r="L12" s="13">
        <v>0</v>
      </c>
      <c r="M12" s="6" t="s">
        <v>454</v>
      </c>
      <c r="N12" s="10" t="s">
        <v>455</v>
      </c>
    </row>
    <row r="13" spans="1:14" ht="24.75" customHeight="1" x14ac:dyDescent="0.3">
      <c r="A13" s="5">
        <v>12</v>
      </c>
      <c r="B13" s="6" t="s">
        <v>4053</v>
      </c>
      <c r="C13" s="6" t="s">
        <v>15</v>
      </c>
      <c r="D13" s="5" t="s">
        <v>16</v>
      </c>
      <c r="E13" s="12" t="s">
        <v>17</v>
      </c>
      <c r="F13" s="11" t="s">
        <v>18</v>
      </c>
      <c r="G13" s="8">
        <v>45139</v>
      </c>
      <c r="H13" s="9">
        <v>773794</v>
      </c>
      <c r="I13" s="9">
        <v>386897</v>
      </c>
      <c r="J13" s="13">
        <v>0</v>
      </c>
      <c r="K13" s="13">
        <f t="shared" si="0"/>
        <v>386897</v>
      </c>
      <c r="L13" s="13">
        <v>0</v>
      </c>
      <c r="M13" s="6" t="s">
        <v>19</v>
      </c>
      <c r="N13" s="10" t="s">
        <v>20</v>
      </c>
    </row>
    <row r="14" spans="1:14" ht="24.75" customHeight="1" x14ac:dyDescent="0.3">
      <c r="A14" s="5">
        <v>13</v>
      </c>
      <c r="B14" s="6" t="s">
        <v>4054</v>
      </c>
      <c r="C14" s="6" t="s">
        <v>4055</v>
      </c>
      <c r="D14" s="5" t="s">
        <v>4056</v>
      </c>
      <c r="E14" s="12" t="s">
        <v>17</v>
      </c>
      <c r="F14" s="11" t="s">
        <v>18</v>
      </c>
      <c r="G14" s="8">
        <v>45139</v>
      </c>
      <c r="H14" s="9">
        <v>372001</v>
      </c>
      <c r="I14" s="9">
        <v>186000.5</v>
      </c>
      <c r="J14" s="13">
        <v>0</v>
      </c>
      <c r="K14" s="13">
        <f t="shared" si="0"/>
        <v>186000.5</v>
      </c>
      <c r="L14" s="13">
        <v>0</v>
      </c>
      <c r="M14" s="6" t="s">
        <v>141</v>
      </c>
      <c r="N14" s="10" t="s">
        <v>142</v>
      </c>
    </row>
    <row r="15" spans="1:14" ht="24.75" customHeight="1" x14ac:dyDescent="0.3">
      <c r="A15" s="5">
        <v>14</v>
      </c>
      <c r="B15" s="6" t="s">
        <v>4057</v>
      </c>
      <c r="C15" s="6" t="s">
        <v>3888</v>
      </c>
      <c r="D15" s="5" t="s">
        <v>4058</v>
      </c>
      <c r="E15" s="12" t="s">
        <v>17</v>
      </c>
      <c r="F15" s="11" t="s">
        <v>18</v>
      </c>
      <c r="G15" s="8">
        <v>45140</v>
      </c>
      <c r="H15" s="9">
        <v>966405</v>
      </c>
      <c r="I15" s="9">
        <v>351191.75</v>
      </c>
      <c r="J15" s="13">
        <v>0</v>
      </c>
      <c r="K15" s="13">
        <f t="shared" si="0"/>
        <v>351191.75</v>
      </c>
      <c r="L15" s="13">
        <v>0</v>
      </c>
      <c r="M15" s="6" t="s">
        <v>59</v>
      </c>
      <c r="N15" s="10" t="s">
        <v>60</v>
      </c>
    </row>
    <row r="16" spans="1:14" ht="24.75" customHeight="1" x14ac:dyDescent="0.3">
      <c r="A16" s="5">
        <v>15</v>
      </c>
      <c r="B16" s="6" t="s">
        <v>4059</v>
      </c>
      <c r="C16" s="6" t="s">
        <v>4060</v>
      </c>
      <c r="D16" s="5" t="s">
        <v>4061</v>
      </c>
      <c r="E16" s="12" t="s">
        <v>17</v>
      </c>
      <c r="F16" s="11" t="s">
        <v>18</v>
      </c>
      <c r="G16" s="8">
        <v>45139</v>
      </c>
      <c r="H16" s="9">
        <v>1139177.51</v>
      </c>
      <c r="I16" s="9">
        <v>569588.755</v>
      </c>
      <c r="J16" s="13">
        <v>0</v>
      </c>
      <c r="K16" s="13">
        <f t="shared" si="0"/>
        <v>569588.755</v>
      </c>
      <c r="L16" s="13">
        <v>0</v>
      </c>
      <c r="M16" s="6" t="s">
        <v>141</v>
      </c>
      <c r="N16" s="10" t="s">
        <v>142</v>
      </c>
    </row>
    <row r="17" spans="1:14" ht="24.75" customHeight="1" x14ac:dyDescent="0.3">
      <c r="A17" s="5">
        <v>16</v>
      </c>
      <c r="B17" s="6" t="s">
        <v>4062</v>
      </c>
      <c r="C17" s="6" t="s">
        <v>100</v>
      </c>
      <c r="D17" s="5" t="s">
        <v>101</v>
      </c>
      <c r="E17" s="12" t="s">
        <v>17</v>
      </c>
      <c r="F17" s="11" t="s">
        <v>18</v>
      </c>
      <c r="G17" s="8">
        <v>45135</v>
      </c>
      <c r="H17" s="9">
        <v>350000</v>
      </c>
      <c r="I17" s="9">
        <v>175000</v>
      </c>
      <c r="J17" s="13">
        <v>0</v>
      </c>
      <c r="K17" s="13">
        <f t="shared" si="0"/>
        <v>175000</v>
      </c>
      <c r="L17" s="13">
        <v>0</v>
      </c>
      <c r="M17" s="6" t="s">
        <v>102</v>
      </c>
      <c r="N17" s="10" t="s">
        <v>103</v>
      </c>
    </row>
    <row r="18" spans="1:14" ht="24.75" customHeight="1" x14ac:dyDescent="0.3">
      <c r="A18" s="5">
        <v>17</v>
      </c>
      <c r="B18" s="6" t="s">
        <v>4063</v>
      </c>
      <c r="C18" s="6" t="s">
        <v>4064</v>
      </c>
      <c r="D18" s="5" t="s">
        <v>4065</v>
      </c>
      <c r="E18" s="12" t="s">
        <v>17</v>
      </c>
      <c r="F18" s="11" t="s">
        <v>18</v>
      </c>
      <c r="G18" s="8">
        <v>45139</v>
      </c>
      <c r="H18" s="9">
        <v>614000</v>
      </c>
      <c r="I18" s="9">
        <v>307000</v>
      </c>
      <c r="J18" s="13">
        <v>0</v>
      </c>
      <c r="K18" s="13">
        <f t="shared" si="0"/>
        <v>307000</v>
      </c>
      <c r="L18" s="13">
        <v>0</v>
      </c>
      <c r="M18" s="6" t="s">
        <v>1431</v>
      </c>
      <c r="N18" s="10" t="s">
        <v>1432</v>
      </c>
    </row>
    <row r="19" spans="1:14" ht="24.75" customHeight="1" x14ac:dyDescent="0.3">
      <c r="A19" s="5">
        <v>18</v>
      </c>
      <c r="B19" s="6" t="s">
        <v>4066</v>
      </c>
      <c r="C19" s="6" t="s">
        <v>3760</v>
      </c>
      <c r="D19" s="5" t="s">
        <v>3761</v>
      </c>
      <c r="E19" s="12" t="s">
        <v>17</v>
      </c>
      <c r="F19" s="11" t="s">
        <v>18</v>
      </c>
      <c r="G19" s="8">
        <v>45145</v>
      </c>
      <c r="H19" s="9">
        <v>1919503</v>
      </c>
      <c r="I19" s="9">
        <v>852787.41</v>
      </c>
      <c r="J19" s="13">
        <v>0</v>
      </c>
      <c r="K19" s="13">
        <f t="shared" si="0"/>
        <v>852787.41</v>
      </c>
      <c r="L19" s="13">
        <v>0</v>
      </c>
      <c r="M19" s="6" t="s">
        <v>4067</v>
      </c>
      <c r="N19" s="10" t="s">
        <v>4068</v>
      </c>
    </row>
    <row r="20" spans="1:14" ht="24.75" customHeight="1" x14ac:dyDescent="0.3">
      <c r="A20" s="5">
        <v>19</v>
      </c>
      <c r="B20" s="6" t="s">
        <v>4069</v>
      </c>
      <c r="C20" s="6" t="s">
        <v>4070</v>
      </c>
      <c r="D20" s="5" t="s">
        <v>4071</v>
      </c>
      <c r="E20" s="12" t="s">
        <v>17</v>
      </c>
      <c r="F20" s="11" t="s">
        <v>18</v>
      </c>
      <c r="G20" s="8">
        <v>45145</v>
      </c>
      <c r="H20" s="9">
        <v>2261519</v>
      </c>
      <c r="I20" s="9">
        <v>737248.5</v>
      </c>
      <c r="J20" s="13">
        <v>0</v>
      </c>
      <c r="K20" s="13">
        <f t="shared" si="0"/>
        <v>737248.5</v>
      </c>
      <c r="L20" s="13">
        <v>0</v>
      </c>
      <c r="M20" s="6" t="s">
        <v>94</v>
      </c>
      <c r="N20" s="10" t="s">
        <v>95</v>
      </c>
    </row>
    <row r="21" spans="1:14" ht="24.75" customHeight="1" x14ac:dyDescent="0.3">
      <c r="A21" s="5">
        <v>20</v>
      </c>
      <c r="B21" s="6" t="s">
        <v>4072</v>
      </c>
      <c r="C21" s="6" t="s">
        <v>4073</v>
      </c>
      <c r="D21" s="5" t="s">
        <v>4074</v>
      </c>
      <c r="E21" s="12" t="s">
        <v>17</v>
      </c>
      <c r="F21" s="11" t="s">
        <v>18</v>
      </c>
      <c r="G21" s="8">
        <v>45138</v>
      </c>
      <c r="H21" s="9">
        <v>2336443</v>
      </c>
      <c r="I21" s="9">
        <v>1168221.5</v>
      </c>
      <c r="J21" s="13">
        <v>0</v>
      </c>
      <c r="K21" s="13">
        <f t="shared" si="0"/>
        <v>1168221.5</v>
      </c>
      <c r="L21" s="13">
        <v>0</v>
      </c>
      <c r="M21" s="6" t="s">
        <v>141</v>
      </c>
      <c r="N21" s="10" t="s">
        <v>4075</v>
      </c>
    </row>
    <row r="22" spans="1:14" ht="24.75" customHeight="1" x14ac:dyDescent="0.3">
      <c r="A22" s="5">
        <v>21</v>
      </c>
      <c r="B22" s="6" t="s">
        <v>4076</v>
      </c>
      <c r="C22" s="6" t="s">
        <v>4077</v>
      </c>
      <c r="D22" s="5" t="s">
        <v>4078</v>
      </c>
      <c r="E22" s="12" t="s">
        <v>17</v>
      </c>
      <c r="F22" s="11" t="s">
        <v>18</v>
      </c>
      <c r="G22" s="8">
        <v>45139</v>
      </c>
      <c r="H22" s="9">
        <v>2034500</v>
      </c>
      <c r="I22" s="9">
        <v>1017250</v>
      </c>
      <c r="J22" s="13">
        <v>0</v>
      </c>
      <c r="K22" s="13">
        <f t="shared" si="0"/>
        <v>1017250</v>
      </c>
      <c r="L22" s="13">
        <v>0</v>
      </c>
      <c r="M22" s="6" t="s">
        <v>59</v>
      </c>
      <c r="N22" s="10" t="s">
        <v>60</v>
      </c>
    </row>
    <row r="23" spans="1:14" ht="24.75" customHeight="1" x14ac:dyDescent="0.3">
      <c r="A23" s="5">
        <v>22</v>
      </c>
      <c r="B23" s="6" t="s">
        <v>4079</v>
      </c>
      <c r="C23" s="6" t="s">
        <v>367</v>
      </c>
      <c r="D23" s="5" t="s">
        <v>368</v>
      </c>
      <c r="E23" s="12" t="s">
        <v>17</v>
      </c>
      <c r="F23" s="11" t="s">
        <v>18</v>
      </c>
      <c r="G23" s="8">
        <v>45145</v>
      </c>
      <c r="H23" s="9">
        <v>1286420</v>
      </c>
      <c r="I23" s="9">
        <v>643210</v>
      </c>
      <c r="J23" s="13">
        <v>0</v>
      </c>
      <c r="K23" s="13">
        <f t="shared" si="0"/>
        <v>643210</v>
      </c>
      <c r="L23" s="13">
        <v>0</v>
      </c>
      <c r="M23" s="6" t="s">
        <v>369</v>
      </c>
      <c r="N23" s="10" t="s">
        <v>370</v>
      </c>
    </row>
    <row r="24" spans="1:14" ht="24.75" customHeight="1" x14ac:dyDescent="0.3">
      <c r="A24" s="5">
        <v>23</v>
      </c>
      <c r="B24" s="6" t="s">
        <v>4080</v>
      </c>
      <c r="C24" s="6" t="s">
        <v>27</v>
      </c>
      <c r="D24" s="5" t="s">
        <v>4081</v>
      </c>
      <c r="E24" s="12" t="s">
        <v>17</v>
      </c>
      <c r="F24" s="11" t="s">
        <v>18</v>
      </c>
      <c r="G24" s="8">
        <v>45134</v>
      </c>
      <c r="H24" s="9">
        <v>633049</v>
      </c>
      <c r="I24" s="9">
        <v>316524.5</v>
      </c>
      <c r="J24" s="13">
        <v>0</v>
      </c>
      <c r="K24" s="13">
        <f t="shared" si="0"/>
        <v>316524.5</v>
      </c>
      <c r="L24" s="13">
        <v>0</v>
      </c>
      <c r="M24" s="6" t="s">
        <v>29</v>
      </c>
      <c r="N24" s="10" t="s">
        <v>30</v>
      </c>
    </row>
    <row r="25" spans="1:14" ht="24.75" customHeight="1" x14ac:dyDescent="0.3">
      <c r="A25" s="5">
        <v>24</v>
      </c>
      <c r="B25" s="6" t="s">
        <v>4082</v>
      </c>
      <c r="C25" s="6" t="s">
        <v>4083</v>
      </c>
      <c r="D25" s="5" t="s">
        <v>4084</v>
      </c>
      <c r="E25" s="12" t="s">
        <v>17</v>
      </c>
      <c r="F25" s="11" t="s">
        <v>18</v>
      </c>
      <c r="G25" s="8">
        <v>45141</v>
      </c>
      <c r="H25" s="9">
        <v>1718669.6</v>
      </c>
      <c r="I25" s="9">
        <v>859334.8</v>
      </c>
      <c r="J25" s="13">
        <v>0</v>
      </c>
      <c r="K25" s="13">
        <f t="shared" si="0"/>
        <v>859334.8</v>
      </c>
      <c r="L25" s="13">
        <v>0</v>
      </c>
      <c r="M25" s="6" t="s">
        <v>2129</v>
      </c>
      <c r="N25" s="10" t="s">
        <v>2130</v>
      </c>
    </row>
    <row r="26" spans="1:14" ht="24.75" customHeight="1" x14ac:dyDescent="0.3">
      <c r="A26" s="5">
        <v>25</v>
      </c>
      <c r="B26" s="6" t="s">
        <v>4085</v>
      </c>
      <c r="C26" s="6" t="s">
        <v>444</v>
      </c>
      <c r="D26" s="5" t="s">
        <v>445</v>
      </c>
      <c r="E26" s="12" t="s">
        <v>17</v>
      </c>
      <c r="F26" s="11" t="s">
        <v>18</v>
      </c>
      <c r="G26" s="8">
        <v>45145</v>
      </c>
      <c r="H26" s="9">
        <v>252141.2</v>
      </c>
      <c r="I26" s="9">
        <v>126070.6</v>
      </c>
      <c r="J26" s="13">
        <v>0</v>
      </c>
      <c r="K26" s="13">
        <f t="shared" si="0"/>
        <v>126070.6</v>
      </c>
      <c r="L26" s="13">
        <v>0</v>
      </c>
      <c r="M26" s="6" t="s">
        <v>446</v>
      </c>
      <c r="N26" s="10" t="s">
        <v>4086</v>
      </c>
    </row>
    <row r="27" spans="1:14" ht="24.75" customHeight="1" x14ac:dyDescent="0.3">
      <c r="A27" s="5">
        <v>26</v>
      </c>
      <c r="B27" s="6" t="s">
        <v>4087</v>
      </c>
      <c r="C27" s="6" t="s">
        <v>4088</v>
      </c>
      <c r="D27" s="18" t="s">
        <v>4089</v>
      </c>
      <c r="E27" s="12" t="s">
        <v>17</v>
      </c>
      <c r="F27" s="11" t="s">
        <v>18</v>
      </c>
      <c r="G27" s="8">
        <v>45141</v>
      </c>
      <c r="H27" s="17">
        <v>2333972</v>
      </c>
      <c r="I27" s="9">
        <v>1166986</v>
      </c>
      <c r="J27" s="13">
        <v>0</v>
      </c>
      <c r="K27" s="13">
        <f t="shared" si="0"/>
        <v>1166986</v>
      </c>
      <c r="L27" s="13">
        <v>0</v>
      </c>
      <c r="M27" s="6" t="s">
        <v>4090</v>
      </c>
      <c r="N27" s="10" t="s">
        <v>147</v>
      </c>
    </row>
    <row r="28" spans="1:14" ht="24.75" customHeight="1" x14ac:dyDescent="0.3">
      <c r="A28" s="5">
        <v>27</v>
      </c>
      <c r="B28" s="6" t="s">
        <v>4091</v>
      </c>
      <c r="C28" s="6" t="s">
        <v>362</v>
      </c>
      <c r="D28" s="5" t="s">
        <v>363</v>
      </c>
      <c r="E28" s="12" t="s">
        <v>17</v>
      </c>
      <c r="F28" s="11" t="s">
        <v>18</v>
      </c>
      <c r="G28" s="8"/>
      <c r="H28" s="9">
        <v>730000</v>
      </c>
      <c r="I28" s="9">
        <v>365000</v>
      </c>
      <c r="J28" s="13">
        <v>0</v>
      </c>
      <c r="K28" s="13">
        <f t="shared" si="0"/>
        <v>365000</v>
      </c>
      <c r="L28" s="13">
        <v>0</v>
      </c>
      <c r="M28" s="6" t="s">
        <v>364</v>
      </c>
      <c r="N28" s="10" t="s">
        <v>365</v>
      </c>
    </row>
    <row r="29" spans="1:14" ht="24.75" customHeight="1" x14ac:dyDescent="0.3">
      <c r="A29" s="5">
        <v>28</v>
      </c>
      <c r="B29" s="6" t="s">
        <v>4092</v>
      </c>
      <c r="C29" s="6" t="s">
        <v>4093</v>
      </c>
      <c r="D29" s="5" t="s">
        <v>4094</v>
      </c>
      <c r="E29" s="12" t="s">
        <v>17</v>
      </c>
      <c r="F29" s="11" t="s">
        <v>18</v>
      </c>
      <c r="G29" s="8">
        <v>45140</v>
      </c>
      <c r="H29" s="9">
        <v>2422946.67</v>
      </c>
      <c r="I29" s="9">
        <v>1211473.335</v>
      </c>
      <c r="J29" s="13">
        <v>0</v>
      </c>
      <c r="K29" s="13">
        <f t="shared" si="0"/>
        <v>1211473.335</v>
      </c>
      <c r="L29" s="13">
        <v>0</v>
      </c>
      <c r="M29" s="6" t="s">
        <v>141</v>
      </c>
      <c r="N29" s="10" t="s">
        <v>142</v>
      </c>
    </row>
    <row r="30" spans="1:14" ht="24.75" customHeight="1" x14ac:dyDescent="0.3">
      <c r="A30" s="5">
        <v>29</v>
      </c>
      <c r="B30" s="6" t="s">
        <v>4095</v>
      </c>
      <c r="C30" s="6" t="s">
        <v>308</v>
      </c>
      <c r="D30" s="5" t="s">
        <v>4096</v>
      </c>
      <c r="E30" s="12" t="s">
        <v>17</v>
      </c>
      <c r="F30" s="11" t="s">
        <v>18</v>
      </c>
      <c r="G30" s="8">
        <v>45141</v>
      </c>
      <c r="H30" s="9">
        <v>1039375</v>
      </c>
      <c r="I30" s="9">
        <v>506562.5</v>
      </c>
      <c r="J30" s="13">
        <v>0</v>
      </c>
      <c r="K30" s="13">
        <f t="shared" si="0"/>
        <v>506562.5</v>
      </c>
      <c r="L30" s="13">
        <v>0</v>
      </c>
      <c r="M30" s="6" t="s">
        <v>264</v>
      </c>
      <c r="N30" s="10" t="s">
        <v>265</v>
      </c>
    </row>
    <row r="31" spans="1:14" ht="24.75" customHeight="1" x14ac:dyDescent="0.3">
      <c r="A31" s="5">
        <v>30</v>
      </c>
      <c r="B31" s="6" t="s">
        <v>4097</v>
      </c>
      <c r="C31" s="6" t="s">
        <v>4098</v>
      </c>
      <c r="D31" s="18" t="s">
        <v>4099</v>
      </c>
      <c r="E31" s="12" t="s">
        <v>17</v>
      </c>
      <c r="F31" s="11" t="s">
        <v>18</v>
      </c>
      <c r="G31" s="8">
        <v>45141</v>
      </c>
      <c r="H31" s="17">
        <v>1294600</v>
      </c>
      <c r="I31" s="9">
        <v>647300</v>
      </c>
      <c r="J31" s="13">
        <v>0</v>
      </c>
      <c r="K31" s="13">
        <f t="shared" si="0"/>
        <v>647300</v>
      </c>
      <c r="L31" s="13">
        <v>0</v>
      </c>
      <c r="M31" s="6" t="s">
        <v>123</v>
      </c>
      <c r="N31" s="10" t="s">
        <v>4100</v>
      </c>
    </row>
    <row r="32" spans="1:14" ht="24.75" customHeight="1" x14ac:dyDescent="0.3">
      <c r="A32" s="5">
        <v>31</v>
      </c>
      <c r="B32" s="6" t="s">
        <v>4101</v>
      </c>
      <c r="C32" s="6" t="s">
        <v>1723</v>
      </c>
      <c r="D32" s="5" t="s">
        <v>4102</v>
      </c>
      <c r="E32" s="12" t="s">
        <v>17</v>
      </c>
      <c r="F32" s="11" t="s">
        <v>18</v>
      </c>
      <c r="G32" s="8">
        <v>45134</v>
      </c>
      <c r="H32" s="9">
        <v>517223.1</v>
      </c>
      <c r="I32" s="9">
        <v>258611.55</v>
      </c>
      <c r="J32" s="13">
        <v>0</v>
      </c>
      <c r="K32" s="13">
        <f t="shared" si="0"/>
        <v>258611.55</v>
      </c>
      <c r="L32" s="13">
        <v>0</v>
      </c>
      <c r="M32" s="6" t="s">
        <v>1725</v>
      </c>
      <c r="N32" s="10" t="s">
        <v>1726</v>
      </c>
    </row>
    <row r="33" spans="1:14" ht="24.75" customHeight="1" x14ac:dyDescent="0.3">
      <c r="A33" s="5">
        <v>32</v>
      </c>
      <c r="B33" s="6" t="s">
        <v>4103</v>
      </c>
      <c r="C33" s="6" t="s">
        <v>4104</v>
      </c>
      <c r="D33" s="5" t="s">
        <v>4105</v>
      </c>
      <c r="E33" s="12" t="s">
        <v>17</v>
      </c>
      <c r="F33" s="11" t="s">
        <v>18</v>
      </c>
      <c r="G33" s="8">
        <v>45134</v>
      </c>
      <c r="H33" s="9">
        <v>300625</v>
      </c>
      <c r="I33" s="9">
        <v>150311.5</v>
      </c>
      <c r="J33" s="13">
        <v>0</v>
      </c>
      <c r="K33" s="13">
        <f t="shared" si="0"/>
        <v>150311.5</v>
      </c>
      <c r="L33" s="13">
        <v>0</v>
      </c>
      <c r="M33" s="6" t="s">
        <v>4106</v>
      </c>
      <c r="N33" s="10" t="s">
        <v>4107</v>
      </c>
    </row>
    <row r="34" spans="1:14" ht="24.75" customHeight="1" x14ac:dyDescent="0.3">
      <c r="A34" s="5">
        <v>33</v>
      </c>
      <c r="B34" s="6" t="s">
        <v>4108</v>
      </c>
      <c r="C34" s="6" t="s">
        <v>4109</v>
      </c>
      <c r="D34" s="5" t="s">
        <v>4110</v>
      </c>
      <c r="E34" s="12" t="s">
        <v>17</v>
      </c>
      <c r="F34" s="11" t="s">
        <v>18</v>
      </c>
      <c r="G34" s="8">
        <v>45142</v>
      </c>
      <c r="H34" s="9">
        <v>1961020</v>
      </c>
      <c r="I34" s="9">
        <v>805230</v>
      </c>
      <c r="J34" s="13">
        <v>0</v>
      </c>
      <c r="K34" s="13">
        <f t="shared" ref="K34:K66" si="1">+I34</f>
        <v>805230</v>
      </c>
      <c r="L34" s="13">
        <v>0</v>
      </c>
      <c r="M34" s="6" t="s">
        <v>4111</v>
      </c>
      <c r="N34" s="10" t="s">
        <v>4112</v>
      </c>
    </row>
    <row r="35" spans="1:14" ht="24.75" customHeight="1" x14ac:dyDescent="0.3">
      <c r="A35" s="5">
        <v>34</v>
      </c>
      <c r="B35" s="6" t="s">
        <v>4113</v>
      </c>
      <c r="C35" s="6" t="s">
        <v>4114</v>
      </c>
      <c r="D35" s="5" t="s">
        <v>4115</v>
      </c>
      <c r="E35" s="12" t="s">
        <v>17</v>
      </c>
      <c r="F35" s="11" t="s">
        <v>18</v>
      </c>
      <c r="G35" s="8">
        <v>45139</v>
      </c>
      <c r="H35" s="9">
        <v>290679.38</v>
      </c>
      <c r="I35" s="9">
        <v>145339.69</v>
      </c>
      <c r="J35" s="13">
        <v>0</v>
      </c>
      <c r="K35" s="13">
        <f t="shared" si="1"/>
        <v>145339.69</v>
      </c>
      <c r="L35" s="13">
        <v>0</v>
      </c>
      <c r="M35" s="6" t="s">
        <v>4116</v>
      </c>
      <c r="N35" s="10" t="s">
        <v>4117</v>
      </c>
    </row>
    <row r="36" spans="1:14" ht="24.75" customHeight="1" x14ac:dyDescent="0.3">
      <c r="A36" s="5">
        <v>35</v>
      </c>
      <c r="B36" s="6" t="s">
        <v>4118</v>
      </c>
      <c r="C36" s="6" t="s">
        <v>4119</v>
      </c>
      <c r="D36" s="5" t="s">
        <v>4120</v>
      </c>
      <c r="E36" s="12" t="s">
        <v>17</v>
      </c>
      <c r="F36" s="11" t="s">
        <v>18</v>
      </c>
      <c r="G36" s="8">
        <v>45140</v>
      </c>
      <c r="H36" s="9">
        <v>320000</v>
      </c>
      <c r="I36" s="9">
        <v>160000</v>
      </c>
      <c r="J36" s="13">
        <v>0</v>
      </c>
      <c r="K36" s="13">
        <f t="shared" si="1"/>
        <v>160000</v>
      </c>
      <c r="L36" s="13">
        <v>0</v>
      </c>
      <c r="M36" s="6" t="s">
        <v>695</v>
      </c>
      <c r="N36" s="10" t="s">
        <v>4121</v>
      </c>
    </row>
    <row r="37" spans="1:14" ht="24.75" customHeight="1" x14ac:dyDescent="0.3">
      <c r="A37" s="5">
        <v>36</v>
      </c>
      <c r="B37" s="6" t="s">
        <v>4122</v>
      </c>
      <c r="C37" s="6" t="s">
        <v>317</v>
      </c>
      <c r="D37" s="5" t="s">
        <v>318</v>
      </c>
      <c r="E37" s="12" t="s">
        <v>17</v>
      </c>
      <c r="F37" s="11" t="s">
        <v>18</v>
      </c>
      <c r="G37" s="8"/>
      <c r="H37" s="9">
        <v>373000</v>
      </c>
      <c r="I37" s="9">
        <v>186500</v>
      </c>
      <c r="J37" s="13">
        <v>0</v>
      </c>
      <c r="K37" s="13">
        <f t="shared" si="1"/>
        <v>186500</v>
      </c>
      <c r="L37" s="13">
        <v>0</v>
      </c>
      <c r="M37" s="6" t="s">
        <v>319</v>
      </c>
      <c r="N37" s="10" t="s">
        <v>320</v>
      </c>
    </row>
    <row r="38" spans="1:14" ht="24.75" customHeight="1" x14ac:dyDescent="0.3">
      <c r="A38" s="5">
        <v>37</v>
      </c>
      <c r="B38" s="6" t="s">
        <v>4123</v>
      </c>
      <c r="C38" s="6" t="s">
        <v>4124</v>
      </c>
      <c r="D38" s="5" t="s">
        <v>4125</v>
      </c>
      <c r="E38" s="12" t="s">
        <v>17</v>
      </c>
      <c r="F38" s="11" t="s">
        <v>18</v>
      </c>
      <c r="G38" s="8">
        <v>45140</v>
      </c>
      <c r="H38" s="9">
        <v>323529.5</v>
      </c>
      <c r="I38" s="9">
        <v>161764.75</v>
      </c>
      <c r="J38" s="13">
        <v>0</v>
      </c>
      <c r="K38" s="13">
        <f t="shared" si="1"/>
        <v>161764.75</v>
      </c>
      <c r="L38" s="13">
        <v>0</v>
      </c>
      <c r="M38" s="6" t="s">
        <v>446</v>
      </c>
      <c r="N38" s="10" t="s">
        <v>447</v>
      </c>
    </row>
    <row r="39" spans="1:14" ht="24.75" customHeight="1" x14ac:dyDescent="0.3">
      <c r="A39" s="5">
        <v>38</v>
      </c>
      <c r="B39" s="6" t="s">
        <v>4126</v>
      </c>
      <c r="C39" s="6" t="s">
        <v>4127</v>
      </c>
      <c r="D39" s="5" t="s">
        <v>4128</v>
      </c>
      <c r="E39" s="12" t="s">
        <v>17</v>
      </c>
      <c r="F39" s="11" t="s">
        <v>18</v>
      </c>
      <c r="G39" s="8">
        <v>45145</v>
      </c>
      <c r="H39" s="9">
        <v>398720</v>
      </c>
      <c r="I39" s="9">
        <v>195591.25</v>
      </c>
      <c r="J39" s="13">
        <v>0</v>
      </c>
      <c r="K39" s="13">
        <f t="shared" si="1"/>
        <v>195591.25</v>
      </c>
      <c r="L39" s="13">
        <v>0</v>
      </c>
      <c r="M39" s="6" t="s">
        <v>146</v>
      </c>
      <c r="N39" s="10" t="s">
        <v>147</v>
      </c>
    </row>
    <row r="40" spans="1:14" ht="24.75" customHeight="1" x14ac:dyDescent="0.3">
      <c r="A40" s="5">
        <v>39</v>
      </c>
      <c r="B40" s="6" t="s">
        <v>4129</v>
      </c>
      <c r="C40" s="6" t="s">
        <v>4130</v>
      </c>
      <c r="D40" s="5" t="s">
        <v>4131</v>
      </c>
      <c r="E40" s="12" t="s">
        <v>17</v>
      </c>
      <c r="F40" s="11" t="s">
        <v>18</v>
      </c>
      <c r="G40" s="8">
        <v>45141</v>
      </c>
      <c r="H40" s="9">
        <v>820000</v>
      </c>
      <c r="I40" s="9">
        <v>340955.75</v>
      </c>
      <c r="J40" s="13">
        <v>0</v>
      </c>
      <c r="K40" s="13">
        <f t="shared" si="1"/>
        <v>340955.75</v>
      </c>
      <c r="L40" s="13">
        <v>0</v>
      </c>
      <c r="M40" s="6" t="s">
        <v>29</v>
      </c>
      <c r="N40" s="10" t="s">
        <v>30</v>
      </c>
    </row>
    <row r="41" spans="1:14" ht="24.75" customHeight="1" x14ac:dyDescent="0.3">
      <c r="A41" s="5">
        <v>40</v>
      </c>
      <c r="B41" s="6" t="s">
        <v>4132</v>
      </c>
      <c r="C41" s="6" t="s">
        <v>4133</v>
      </c>
      <c r="D41" s="5" t="s">
        <v>4134</v>
      </c>
      <c r="E41" s="12" t="s">
        <v>17</v>
      </c>
      <c r="F41" s="11" t="s">
        <v>18</v>
      </c>
      <c r="G41" s="8">
        <v>45139</v>
      </c>
      <c r="H41" s="9">
        <v>375122.3</v>
      </c>
      <c r="I41" s="9">
        <v>187561.15</v>
      </c>
      <c r="J41" s="13">
        <v>0</v>
      </c>
      <c r="K41" s="13">
        <f t="shared" si="1"/>
        <v>187561.15</v>
      </c>
      <c r="L41" s="13">
        <v>0</v>
      </c>
      <c r="M41" s="6" t="s">
        <v>4135</v>
      </c>
      <c r="N41" s="10" t="s">
        <v>4136</v>
      </c>
    </row>
    <row r="42" spans="1:14" ht="24.75" customHeight="1" x14ac:dyDescent="0.3">
      <c r="A42" s="5">
        <v>41</v>
      </c>
      <c r="B42" s="6" t="s">
        <v>4137</v>
      </c>
      <c r="C42" s="6" t="s">
        <v>475</v>
      </c>
      <c r="D42" s="5" t="s">
        <v>476</v>
      </c>
      <c r="E42" s="12" t="s">
        <v>17</v>
      </c>
      <c r="F42" s="11" t="s">
        <v>18</v>
      </c>
      <c r="G42" s="8">
        <v>45134</v>
      </c>
      <c r="H42" s="9">
        <v>250191.5</v>
      </c>
      <c r="I42" s="9">
        <v>125095.75</v>
      </c>
      <c r="J42" s="13">
        <v>0</v>
      </c>
      <c r="K42" s="13">
        <f t="shared" si="1"/>
        <v>125095.75</v>
      </c>
      <c r="L42" s="13">
        <v>0</v>
      </c>
      <c r="M42" s="6" t="s">
        <v>264</v>
      </c>
      <c r="N42" s="10" t="s">
        <v>265</v>
      </c>
    </row>
    <row r="43" spans="1:14" ht="24.75" customHeight="1" x14ac:dyDescent="0.3">
      <c r="A43" s="5">
        <v>42</v>
      </c>
      <c r="B43" s="6" t="s">
        <v>4138</v>
      </c>
      <c r="C43" s="6" t="s">
        <v>4139</v>
      </c>
      <c r="D43" s="5" t="s">
        <v>4140</v>
      </c>
      <c r="E43" s="12" t="s">
        <v>17</v>
      </c>
      <c r="F43" s="11" t="s">
        <v>18</v>
      </c>
      <c r="G43" s="8">
        <v>45140</v>
      </c>
      <c r="H43" s="9">
        <v>300000</v>
      </c>
      <c r="I43" s="9">
        <v>150000</v>
      </c>
      <c r="J43" s="13">
        <v>0</v>
      </c>
      <c r="K43" s="13">
        <f t="shared" si="1"/>
        <v>150000</v>
      </c>
      <c r="L43" s="13">
        <v>0</v>
      </c>
      <c r="M43" s="6" t="s">
        <v>141</v>
      </c>
      <c r="N43" s="10" t="s">
        <v>142</v>
      </c>
    </row>
    <row r="44" spans="1:14" ht="24.75" customHeight="1" x14ac:dyDescent="0.3">
      <c r="A44" s="5">
        <v>43</v>
      </c>
      <c r="B44" s="6" t="s">
        <v>4141</v>
      </c>
      <c r="C44" s="6" t="s">
        <v>1514</v>
      </c>
      <c r="D44" s="5" t="s">
        <v>4142</v>
      </c>
      <c r="E44" s="12" t="s">
        <v>17</v>
      </c>
      <c r="F44" s="11" t="s">
        <v>18</v>
      </c>
      <c r="G44" s="8">
        <v>45145</v>
      </c>
      <c r="H44" s="9">
        <v>427760</v>
      </c>
      <c r="I44" s="9">
        <v>213880</v>
      </c>
      <c r="J44" s="13">
        <v>0</v>
      </c>
      <c r="K44" s="13">
        <f t="shared" si="1"/>
        <v>213880</v>
      </c>
      <c r="L44" s="13">
        <v>0</v>
      </c>
      <c r="M44" s="6" t="s">
        <v>44</v>
      </c>
      <c r="N44" s="10" t="s">
        <v>45</v>
      </c>
    </row>
    <row r="45" spans="1:14" ht="24.75" customHeight="1" x14ac:dyDescent="0.3">
      <c r="A45" s="5">
        <v>44</v>
      </c>
      <c r="B45" s="6" t="s">
        <v>4143</v>
      </c>
      <c r="C45" s="6" t="s">
        <v>325</v>
      </c>
      <c r="D45" s="5" t="s">
        <v>326</v>
      </c>
      <c r="E45" s="12" t="s">
        <v>17</v>
      </c>
      <c r="F45" s="11" t="s">
        <v>18</v>
      </c>
      <c r="G45" s="8">
        <v>45141</v>
      </c>
      <c r="H45" s="9">
        <v>251162</v>
      </c>
      <c r="I45" s="9">
        <v>125581</v>
      </c>
      <c r="J45" s="13">
        <v>0</v>
      </c>
      <c r="K45" s="13">
        <f t="shared" si="1"/>
        <v>125581</v>
      </c>
      <c r="L45" s="13">
        <v>0</v>
      </c>
      <c r="M45" s="6" t="s">
        <v>327</v>
      </c>
      <c r="N45" s="10" t="s">
        <v>328</v>
      </c>
    </row>
    <row r="46" spans="1:14" ht="24.75" customHeight="1" x14ac:dyDescent="0.3">
      <c r="A46" s="5">
        <v>45</v>
      </c>
      <c r="B46" s="6" t="s">
        <v>4144</v>
      </c>
      <c r="C46" s="6" t="s">
        <v>4145</v>
      </c>
      <c r="D46" s="5" t="s">
        <v>4146</v>
      </c>
      <c r="E46" s="12" t="s">
        <v>17</v>
      </c>
      <c r="F46" s="11" t="s">
        <v>18</v>
      </c>
      <c r="G46" s="8">
        <v>45154</v>
      </c>
      <c r="H46" s="9">
        <v>909620</v>
      </c>
      <c r="I46" s="9">
        <v>454810</v>
      </c>
      <c r="J46" s="13">
        <v>0</v>
      </c>
      <c r="K46" s="13">
        <f t="shared" si="1"/>
        <v>454810</v>
      </c>
      <c r="L46" s="13">
        <v>0</v>
      </c>
      <c r="M46" s="6" t="s">
        <v>4147</v>
      </c>
      <c r="N46" s="10" t="s">
        <v>4148</v>
      </c>
    </row>
    <row r="47" spans="1:14" ht="24.75" customHeight="1" x14ac:dyDescent="0.3">
      <c r="A47" s="5">
        <v>46</v>
      </c>
      <c r="B47" s="6" t="s">
        <v>4149</v>
      </c>
      <c r="C47" s="6" t="s">
        <v>4150</v>
      </c>
      <c r="D47" s="5" t="s">
        <v>4151</v>
      </c>
      <c r="E47" s="12" t="s">
        <v>17</v>
      </c>
      <c r="F47" s="11" t="s">
        <v>18</v>
      </c>
      <c r="G47" s="8">
        <v>45139</v>
      </c>
      <c r="H47" s="9">
        <v>330000</v>
      </c>
      <c r="I47" s="9">
        <v>165000</v>
      </c>
      <c r="J47" s="13">
        <v>0</v>
      </c>
      <c r="K47" s="13">
        <f t="shared" si="1"/>
        <v>165000</v>
      </c>
      <c r="L47" s="13">
        <v>0</v>
      </c>
      <c r="M47" s="6" t="s">
        <v>4116</v>
      </c>
      <c r="N47" s="10" t="s">
        <v>4117</v>
      </c>
    </row>
    <row r="48" spans="1:14" ht="24.75" customHeight="1" x14ac:dyDescent="0.3">
      <c r="A48" s="5">
        <v>47</v>
      </c>
      <c r="B48" s="6" t="s">
        <v>4152</v>
      </c>
      <c r="C48" s="6" t="s">
        <v>4153</v>
      </c>
      <c r="D48" s="5" t="s">
        <v>4154</v>
      </c>
      <c r="E48" s="12" t="s">
        <v>17</v>
      </c>
      <c r="F48" s="11" t="s">
        <v>18</v>
      </c>
      <c r="G48" s="8">
        <v>45141</v>
      </c>
      <c r="H48" s="9">
        <v>1173560</v>
      </c>
      <c r="I48" s="9">
        <v>554280</v>
      </c>
      <c r="J48" s="13">
        <v>0</v>
      </c>
      <c r="K48" s="13">
        <f t="shared" si="1"/>
        <v>554280</v>
      </c>
      <c r="L48" s="13">
        <v>0</v>
      </c>
      <c r="M48" s="6" t="s">
        <v>4155</v>
      </c>
      <c r="N48" s="10" t="s">
        <v>4156</v>
      </c>
    </row>
    <row r="49" spans="1:14" ht="24.75" customHeight="1" x14ac:dyDescent="0.3">
      <c r="A49" s="5">
        <v>48</v>
      </c>
      <c r="B49" s="6" t="s">
        <v>4157</v>
      </c>
      <c r="C49" s="6" t="s">
        <v>478</v>
      </c>
      <c r="D49" s="5" t="s">
        <v>4158</v>
      </c>
      <c r="E49" s="12" t="s">
        <v>17</v>
      </c>
      <c r="F49" s="11" t="s">
        <v>18</v>
      </c>
      <c r="G49" s="8">
        <v>45138</v>
      </c>
      <c r="H49" s="9">
        <v>2201250</v>
      </c>
      <c r="I49" s="9">
        <v>1100625</v>
      </c>
      <c r="J49" s="13">
        <v>0</v>
      </c>
      <c r="K49" s="13">
        <f t="shared" si="1"/>
        <v>1100625</v>
      </c>
      <c r="L49" s="13">
        <v>0</v>
      </c>
      <c r="M49" s="6" t="s">
        <v>136</v>
      </c>
      <c r="N49" s="10" t="s">
        <v>137</v>
      </c>
    </row>
    <row r="50" spans="1:14" ht="24.75" customHeight="1" x14ac:dyDescent="0.3">
      <c r="A50" s="5">
        <v>49</v>
      </c>
      <c r="B50" s="6" t="s">
        <v>4159</v>
      </c>
      <c r="C50" s="6" t="s">
        <v>489</v>
      </c>
      <c r="D50" s="5" t="s">
        <v>490</v>
      </c>
      <c r="E50" s="12" t="s">
        <v>17</v>
      </c>
      <c r="F50" s="11" t="s">
        <v>18</v>
      </c>
      <c r="G50" s="8">
        <v>45141</v>
      </c>
      <c r="H50" s="9">
        <v>301411.20000000001</v>
      </c>
      <c r="I50" s="9">
        <v>150705.60000000001</v>
      </c>
      <c r="J50" s="13">
        <v>0</v>
      </c>
      <c r="K50" s="13">
        <f t="shared" si="1"/>
        <v>150705.60000000001</v>
      </c>
      <c r="L50" s="13">
        <v>0</v>
      </c>
      <c r="M50" s="6" t="s">
        <v>136</v>
      </c>
      <c r="N50" s="10" t="s">
        <v>137</v>
      </c>
    </row>
    <row r="51" spans="1:14" ht="24.75" customHeight="1" x14ac:dyDescent="0.3">
      <c r="A51" s="5">
        <v>50</v>
      </c>
      <c r="B51" s="6" t="s">
        <v>4160</v>
      </c>
      <c r="C51" s="6" t="s">
        <v>4161</v>
      </c>
      <c r="D51" s="5" t="s">
        <v>4162</v>
      </c>
      <c r="E51" s="12" t="s">
        <v>17</v>
      </c>
      <c r="F51" s="11" t="s">
        <v>18</v>
      </c>
      <c r="G51" s="8">
        <v>45145</v>
      </c>
      <c r="H51" s="9">
        <v>250000</v>
      </c>
      <c r="I51" s="9">
        <v>125000</v>
      </c>
      <c r="J51" s="13">
        <v>0</v>
      </c>
      <c r="K51" s="13">
        <f t="shared" si="1"/>
        <v>125000</v>
      </c>
      <c r="L51" s="13">
        <v>0</v>
      </c>
      <c r="M51" s="6" t="s">
        <v>141</v>
      </c>
      <c r="N51" s="10" t="s">
        <v>142</v>
      </c>
    </row>
    <row r="52" spans="1:14" ht="24.75" customHeight="1" x14ac:dyDescent="0.3">
      <c r="A52" s="5">
        <v>51</v>
      </c>
      <c r="B52" s="6" t="s">
        <v>4163</v>
      </c>
      <c r="C52" s="6" t="s">
        <v>4164</v>
      </c>
      <c r="D52" s="5" t="s">
        <v>4165</v>
      </c>
      <c r="E52" s="12" t="s">
        <v>17</v>
      </c>
      <c r="F52" s="11" t="s">
        <v>18</v>
      </c>
      <c r="G52" s="8">
        <v>45135</v>
      </c>
      <c r="H52" s="9">
        <v>299450</v>
      </c>
      <c r="I52" s="9">
        <v>132799</v>
      </c>
      <c r="J52" s="13">
        <v>0</v>
      </c>
      <c r="K52" s="13">
        <f t="shared" si="1"/>
        <v>132799</v>
      </c>
      <c r="L52" s="13">
        <v>0</v>
      </c>
      <c r="M52" s="6" t="s">
        <v>2239</v>
      </c>
      <c r="N52" s="10" t="s">
        <v>2240</v>
      </c>
    </row>
    <row r="53" spans="1:14" ht="24.75" customHeight="1" x14ac:dyDescent="0.3">
      <c r="A53" s="5">
        <v>52</v>
      </c>
      <c r="B53" s="6" t="s">
        <v>4166</v>
      </c>
      <c r="C53" s="6" t="s">
        <v>4167</v>
      </c>
      <c r="D53" s="5" t="s">
        <v>4168</v>
      </c>
      <c r="E53" s="12" t="s">
        <v>17</v>
      </c>
      <c r="F53" s="11" t="s">
        <v>18</v>
      </c>
      <c r="G53" s="8">
        <v>45140</v>
      </c>
      <c r="H53" s="9">
        <v>724442.35</v>
      </c>
      <c r="I53" s="9">
        <v>362221.15</v>
      </c>
      <c r="J53" s="13">
        <v>0</v>
      </c>
      <c r="K53" s="13">
        <f t="shared" si="1"/>
        <v>362221.15</v>
      </c>
      <c r="L53" s="13">
        <v>0</v>
      </c>
      <c r="M53" s="6" t="s">
        <v>136</v>
      </c>
      <c r="N53" s="10" t="s">
        <v>137</v>
      </c>
    </row>
    <row r="54" spans="1:14" ht="24.75" customHeight="1" x14ac:dyDescent="0.3">
      <c r="A54" s="5">
        <v>53</v>
      </c>
      <c r="B54" s="6" t="s">
        <v>4169</v>
      </c>
      <c r="C54" s="6" t="s">
        <v>62</v>
      </c>
      <c r="D54" s="5" t="s">
        <v>4170</v>
      </c>
      <c r="E54" s="12" t="s">
        <v>17</v>
      </c>
      <c r="F54" s="11" t="s">
        <v>18</v>
      </c>
      <c r="G54" s="8">
        <v>45141</v>
      </c>
      <c r="H54" s="9">
        <v>335990</v>
      </c>
      <c r="I54" s="9">
        <v>134955</v>
      </c>
      <c r="J54" s="13">
        <v>0</v>
      </c>
      <c r="K54" s="13">
        <f t="shared" si="1"/>
        <v>134955</v>
      </c>
      <c r="L54" s="13">
        <v>0</v>
      </c>
      <c r="M54" s="6" t="s">
        <v>64</v>
      </c>
      <c r="N54" s="10" t="s">
        <v>65</v>
      </c>
    </row>
    <row r="55" spans="1:14" ht="24.75" customHeight="1" x14ac:dyDescent="0.3">
      <c r="A55" s="5">
        <v>54</v>
      </c>
      <c r="B55" s="6" t="s">
        <v>4171</v>
      </c>
      <c r="C55" s="6" t="s">
        <v>4172</v>
      </c>
      <c r="D55" s="5" t="s">
        <v>4173</v>
      </c>
      <c r="E55" s="12" t="s">
        <v>17</v>
      </c>
      <c r="F55" s="11" t="s">
        <v>18</v>
      </c>
      <c r="G55" s="8">
        <v>45135</v>
      </c>
      <c r="H55" s="9">
        <v>391161</v>
      </c>
      <c r="I55" s="9">
        <v>195580.5</v>
      </c>
      <c r="J55" s="13">
        <v>0</v>
      </c>
      <c r="K55" s="13">
        <f t="shared" si="1"/>
        <v>195580.5</v>
      </c>
      <c r="L55" s="13">
        <v>0</v>
      </c>
      <c r="M55" s="6" t="s">
        <v>136</v>
      </c>
      <c r="N55" s="10" t="s">
        <v>137</v>
      </c>
    </row>
    <row r="56" spans="1:14" ht="24.75" customHeight="1" x14ac:dyDescent="0.3">
      <c r="A56" s="5">
        <v>55</v>
      </c>
      <c r="B56" s="6" t="s">
        <v>4174</v>
      </c>
      <c r="C56" s="6" t="s">
        <v>497</v>
      </c>
      <c r="D56" s="5" t="s">
        <v>498</v>
      </c>
      <c r="E56" s="12" t="s">
        <v>17</v>
      </c>
      <c r="F56" s="11" t="s">
        <v>18</v>
      </c>
      <c r="G56" s="8">
        <v>45139</v>
      </c>
      <c r="H56" s="9">
        <v>500000</v>
      </c>
      <c r="I56" s="9">
        <v>250000</v>
      </c>
      <c r="J56" s="13">
        <v>0</v>
      </c>
      <c r="K56" s="13">
        <f t="shared" si="1"/>
        <v>250000</v>
      </c>
      <c r="L56" s="13">
        <v>0</v>
      </c>
      <c r="M56" s="6" t="s">
        <v>499</v>
      </c>
      <c r="N56" s="10" t="s">
        <v>500</v>
      </c>
    </row>
    <row r="57" spans="1:14" ht="24.75" customHeight="1" x14ac:dyDescent="0.3">
      <c r="A57" s="5">
        <v>56</v>
      </c>
      <c r="B57" s="6" t="s">
        <v>4175</v>
      </c>
      <c r="C57" s="6" t="s">
        <v>4176</v>
      </c>
      <c r="D57" s="5" t="s">
        <v>4177</v>
      </c>
      <c r="E57" s="12" t="s">
        <v>17</v>
      </c>
      <c r="F57" s="11" t="s">
        <v>18</v>
      </c>
      <c r="G57" s="8">
        <v>45138</v>
      </c>
      <c r="H57" s="9">
        <v>260627.91999999998</v>
      </c>
      <c r="I57" s="9">
        <v>130313.96</v>
      </c>
      <c r="J57" s="13">
        <v>0</v>
      </c>
      <c r="K57" s="13">
        <f t="shared" si="1"/>
        <v>130313.96</v>
      </c>
      <c r="L57" s="13">
        <v>0</v>
      </c>
      <c r="M57" s="6" t="s">
        <v>4178</v>
      </c>
      <c r="N57" s="10" t="s">
        <v>4179</v>
      </c>
    </row>
    <row r="58" spans="1:14" ht="24.75" customHeight="1" x14ac:dyDescent="0.3">
      <c r="A58" s="5">
        <v>57</v>
      </c>
      <c r="B58" s="6" t="s">
        <v>4180</v>
      </c>
      <c r="C58" s="6" t="s">
        <v>4181</v>
      </c>
      <c r="D58" s="5" t="s">
        <v>4182</v>
      </c>
      <c r="E58" s="12" t="s">
        <v>17</v>
      </c>
      <c r="F58" s="11" t="s">
        <v>18</v>
      </c>
      <c r="G58" s="8">
        <v>45141</v>
      </c>
      <c r="H58" s="9">
        <v>1142154</v>
      </c>
      <c r="I58" s="9">
        <v>424364</v>
      </c>
      <c r="J58" s="13">
        <v>0</v>
      </c>
      <c r="K58" s="13">
        <f t="shared" si="1"/>
        <v>424364</v>
      </c>
      <c r="L58" s="13">
        <v>0</v>
      </c>
      <c r="M58" s="6" t="s">
        <v>223</v>
      </c>
      <c r="N58" s="10" t="s">
        <v>224</v>
      </c>
    </row>
    <row r="59" spans="1:14" ht="24.75" customHeight="1" x14ac:dyDescent="0.3">
      <c r="A59" s="5">
        <v>58</v>
      </c>
      <c r="B59" s="6" t="s">
        <v>4183</v>
      </c>
      <c r="C59" s="6" t="s">
        <v>4184</v>
      </c>
      <c r="D59" s="5" t="s">
        <v>4185</v>
      </c>
      <c r="E59" s="12" t="s">
        <v>17</v>
      </c>
      <c r="F59" s="11" t="s">
        <v>18</v>
      </c>
      <c r="G59" s="8">
        <v>45141</v>
      </c>
      <c r="H59" s="9">
        <v>1860082.55</v>
      </c>
      <c r="I59" s="9">
        <v>930041.28</v>
      </c>
      <c r="J59" s="13">
        <v>0</v>
      </c>
      <c r="K59" s="13">
        <f t="shared" si="1"/>
        <v>930041.28</v>
      </c>
      <c r="L59" s="13">
        <v>0</v>
      </c>
      <c r="M59" s="6" t="s">
        <v>107</v>
      </c>
      <c r="N59" s="10" t="s">
        <v>108</v>
      </c>
    </row>
    <row r="60" spans="1:14" ht="24.75" customHeight="1" x14ac:dyDescent="0.3">
      <c r="A60" s="5">
        <v>59</v>
      </c>
      <c r="B60" s="6" t="s">
        <v>4186</v>
      </c>
      <c r="C60" s="6" t="s">
        <v>4187</v>
      </c>
      <c r="D60" s="5" t="s">
        <v>4188</v>
      </c>
      <c r="E60" s="12" t="s">
        <v>17</v>
      </c>
      <c r="F60" s="11" t="s">
        <v>18</v>
      </c>
      <c r="G60" s="8">
        <v>45139</v>
      </c>
      <c r="H60" s="9">
        <v>2500000</v>
      </c>
      <c r="I60" s="9">
        <v>1250000</v>
      </c>
      <c r="J60" s="13">
        <v>0</v>
      </c>
      <c r="K60" s="13">
        <f t="shared" si="1"/>
        <v>1250000</v>
      </c>
      <c r="L60" s="13">
        <v>0</v>
      </c>
      <c r="M60" s="6" t="s">
        <v>141</v>
      </c>
      <c r="N60" s="10" t="s">
        <v>142</v>
      </c>
    </row>
    <row r="61" spans="1:14" ht="24.75" customHeight="1" x14ac:dyDescent="0.3">
      <c r="A61" s="5">
        <v>60</v>
      </c>
      <c r="B61" s="6" t="s">
        <v>4189</v>
      </c>
      <c r="C61" s="6" t="s">
        <v>4190</v>
      </c>
      <c r="D61" s="5" t="s">
        <v>4191</v>
      </c>
      <c r="E61" s="12" t="s">
        <v>17</v>
      </c>
      <c r="F61" s="11" t="s">
        <v>18</v>
      </c>
      <c r="G61" s="8">
        <v>45139</v>
      </c>
      <c r="H61" s="9">
        <v>724560.45</v>
      </c>
      <c r="I61" s="9">
        <v>362280.23</v>
      </c>
      <c r="J61" s="13">
        <v>0</v>
      </c>
      <c r="K61" s="13">
        <f t="shared" si="1"/>
        <v>362280.23</v>
      </c>
      <c r="L61" s="13">
        <v>0</v>
      </c>
      <c r="M61" s="6" t="s">
        <v>2239</v>
      </c>
      <c r="N61" s="10" t="s">
        <v>2240</v>
      </c>
    </row>
    <row r="62" spans="1:14" ht="24.75" customHeight="1" x14ac:dyDescent="0.3">
      <c r="A62" s="5">
        <v>61</v>
      </c>
      <c r="B62" s="6" t="s">
        <v>4192</v>
      </c>
      <c r="C62" s="6" t="s">
        <v>526</v>
      </c>
      <c r="D62" s="5" t="s">
        <v>527</v>
      </c>
      <c r="E62" s="12" t="s">
        <v>17</v>
      </c>
      <c r="F62" s="11" t="s">
        <v>18</v>
      </c>
      <c r="G62" s="8">
        <v>45140</v>
      </c>
      <c r="H62" s="9">
        <v>403100</v>
      </c>
      <c r="I62" s="9">
        <v>201550</v>
      </c>
      <c r="J62" s="13">
        <v>0</v>
      </c>
      <c r="K62" s="13">
        <f t="shared" si="1"/>
        <v>201550</v>
      </c>
      <c r="L62" s="13">
        <v>0</v>
      </c>
      <c r="M62" s="6" t="s">
        <v>528</v>
      </c>
      <c r="N62" s="10" t="s">
        <v>529</v>
      </c>
    </row>
    <row r="63" spans="1:14" ht="24.75" customHeight="1" x14ac:dyDescent="0.3">
      <c r="A63" s="5">
        <v>62</v>
      </c>
      <c r="B63" s="6" t="s">
        <v>4193</v>
      </c>
      <c r="C63" s="6" t="s">
        <v>231</v>
      </c>
      <c r="D63" s="5" t="s">
        <v>2811</v>
      </c>
      <c r="E63" s="12" t="s">
        <v>17</v>
      </c>
      <c r="F63" s="11" t="s">
        <v>18</v>
      </c>
      <c r="G63" s="8">
        <v>45141</v>
      </c>
      <c r="H63" s="9">
        <v>432846</v>
      </c>
      <c r="I63" s="9">
        <v>216423</v>
      </c>
      <c r="J63" s="13">
        <v>0</v>
      </c>
      <c r="K63" s="13">
        <f t="shared" si="1"/>
        <v>216423</v>
      </c>
      <c r="L63" s="13">
        <v>0</v>
      </c>
      <c r="M63" s="6" t="s">
        <v>233</v>
      </c>
      <c r="N63" s="10" t="s">
        <v>234</v>
      </c>
    </row>
    <row r="64" spans="1:14" ht="24.75" customHeight="1" x14ac:dyDescent="0.3">
      <c r="A64" s="5">
        <v>63</v>
      </c>
      <c r="B64" s="6" t="s">
        <v>4194</v>
      </c>
      <c r="C64" s="6" t="s">
        <v>4195</v>
      </c>
      <c r="D64" s="5" t="s">
        <v>4196</v>
      </c>
      <c r="E64" s="12" t="s">
        <v>17</v>
      </c>
      <c r="F64" s="11" t="s">
        <v>18</v>
      </c>
      <c r="G64" s="8">
        <v>45139</v>
      </c>
      <c r="H64" s="9">
        <v>1339220</v>
      </c>
      <c r="I64" s="9">
        <v>669610</v>
      </c>
      <c r="J64" s="13">
        <v>0</v>
      </c>
      <c r="K64" s="13">
        <f t="shared" si="1"/>
        <v>669610</v>
      </c>
      <c r="L64" s="13">
        <v>0</v>
      </c>
      <c r="M64" s="6" t="s">
        <v>4197</v>
      </c>
      <c r="N64" s="10" t="s">
        <v>4198</v>
      </c>
    </row>
    <row r="65" spans="1:14" ht="24.75" customHeight="1" x14ac:dyDescent="0.3">
      <c r="A65" s="5">
        <v>64</v>
      </c>
      <c r="B65" s="6" t="s">
        <v>4199</v>
      </c>
      <c r="C65" s="6" t="s">
        <v>4200</v>
      </c>
      <c r="D65" s="5" t="s">
        <v>4201</v>
      </c>
      <c r="E65" s="12" t="s">
        <v>17</v>
      </c>
      <c r="F65" s="11" t="s">
        <v>18</v>
      </c>
      <c r="G65" s="8">
        <v>45139</v>
      </c>
      <c r="H65" s="9">
        <v>471597.52</v>
      </c>
      <c r="I65" s="9">
        <v>235798.76</v>
      </c>
      <c r="J65" s="13">
        <v>0</v>
      </c>
      <c r="K65" s="13">
        <f t="shared" si="1"/>
        <v>235798.76</v>
      </c>
      <c r="L65" s="13">
        <v>0</v>
      </c>
      <c r="M65" s="6" t="s">
        <v>141</v>
      </c>
      <c r="N65" s="10" t="s">
        <v>142</v>
      </c>
    </row>
    <row r="66" spans="1:14" ht="24.75" customHeight="1" x14ac:dyDescent="0.3">
      <c r="A66" s="5">
        <v>65</v>
      </c>
      <c r="B66" s="6" t="s">
        <v>4202</v>
      </c>
      <c r="C66" s="6" t="s">
        <v>4203</v>
      </c>
      <c r="D66" s="5" t="s">
        <v>4204</v>
      </c>
      <c r="E66" s="12" t="s">
        <v>17</v>
      </c>
      <c r="F66" s="11" t="s">
        <v>18</v>
      </c>
      <c r="G66" s="8">
        <v>45142</v>
      </c>
      <c r="H66" s="9">
        <v>369335</v>
      </c>
      <c r="I66" s="9">
        <v>184667.5</v>
      </c>
      <c r="J66" s="13">
        <v>0</v>
      </c>
      <c r="K66" s="13">
        <f t="shared" si="1"/>
        <v>184667.5</v>
      </c>
      <c r="L66" s="13">
        <v>0</v>
      </c>
      <c r="M66" s="6" t="s">
        <v>136</v>
      </c>
      <c r="N66" s="10" t="s">
        <v>137</v>
      </c>
    </row>
    <row r="67" spans="1:14" x14ac:dyDescent="0.3">
      <c r="H67" s="22"/>
    </row>
    <row r="68" spans="1:14" x14ac:dyDescent="0.3">
      <c r="H68" s="20"/>
    </row>
    <row r="69" spans="1:14" x14ac:dyDescent="0.3">
      <c r="H69" s="20"/>
    </row>
    <row r="70" spans="1:14" x14ac:dyDescent="0.3">
      <c r="H70" s="21"/>
    </row>
  </sheetData>
  <autoFilter ref="A1:N66" xr:uid="{EA4ABCF8-F06D-41B9-9F11-C587A2BA0D7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B5800993D829046846059704EA931AE" ma:contentTypeVersion="14" ma:contentTypeDescription="Creare un nuovo documento." ma:contentTypeScope="" ma:versionID="a0373c16e6500418800b7131a12eaf15">
  <xsd:schema xmlns:xsd="http://www.w3.org/2001/XMLSchema" xmlns:xs="http://www.w3.org/2001/XMLSchema" xmlns:p="http://schemas.microsoft.com/office/2006/metadata/properties" xmlns:ns2="f238f00f-46f3-41d5-a889-df29a6ed3cee" xmlns:ns3="a94b1a35-974c-4be2-b0bf-de1e8e9f8870" targetNamespace="http://schemas.microsoft.com/office/2006/metadata/properties" ma:root="true" ma:fieldsID="fa6b000df64d03cb0a0269e906c23b62" ns2:_="" ns3:_="">
    <xsd:import namespace="f238f00f-46f3-41d5-a889-df29a6ed3cee"/>
    <xsd:import namespace="a94b1a35-974c-4be2-b0bf-de1e8e9f887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38f00f-46f3-41d5-a889-df29a6ed3c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7286b6b2-c72c-46b9-90f5-a8990622a00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4b1a35-974c-4be2-b0bf-de1e8e9f887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4c21d0a-f10f-4e5d-be65-11d6fc1b1611}" ma:internalName="TaxCatchAll" ma:showField="CatchAllData" ma:web="a94b1a35-974c-4be2-b0bf-de1e8e9f887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94b1a35-974c-4be2-b0bf-de1e8e9f8870">
      <UserInfo>
        <DisplayName>Castellone Giuseppe</DisplayName>
        <AccountId>81</AccountId>
        <AccountType/>
      </UserInfo>
      <UserInfo>
        <DisplayName>Angelini Luca</DisplayName>
        <AccountId>45</AccountId>
        <AccountType/>
      </UserInfo>
      <UserInfo>
        <DisplayName>Crebelli Matteo</DisplayName>
        <AccountId>36</AccountId>
        <AccountType/>
      </UserInfo>
      <UserInfo>
        <DisplayName>Criscuolo Francesco</DisplayName>
        <AccountId>48</AccountId>
        <AccountType/>
      </UserInfo>
      <UserInfo>
        <DisplayName>Mattei Ylenia</DisplayName>
        <AccountId>111</AccountId>
        <AccountType/>
      </UserInfo>
      <UserInfo>
        <DisplayName>Calaprice Sabina</DisplayName>
        <AccountId>132</AccountId>
        <AccountType/>
      </UserInfo>
      <UserInfo>
        <DisplayName>Moraca Silvia</DisplayName>
        <AccountId>19</AccountId>
        <AccountType/>
      </UserInfo>
      <UserInfo>
        <DisplayName>Aluisi Paola</DisplayName>
        <AccountId>62</AccountId>
        <AccountType/>
      </UserInfo>
      <UserInfo>
        <DisplayName>Caturano Piera</DisplayName>
        <AccountId>172</AccountId>
        <AccountType/>
      </UserInfo>
      <UserInfo>
        <DisplayName>Lori Luciano</DisplayName>
        <AccountId>64</AccountId>
        <AccountType/>
      </UserInfo>
      <UserInfo>
        <DisplayName>Bonanni Paolo</DisplayName>
        <AccountId>29</AccountId>
        <AccountType/>
      </UserInfo>
      <UserInfo>
        <DisplayName>Antonelli Fabrizio</DisplayName>
        <AccountId>84</AccountId>
        <AccountType/>
      </UserInfo>
      <UserInfo>
        <DisplayName/>
        <AccountId>173</AccountId>
        <AccountType/>
      </UserInfo>
    </SharedWithUsers>
    <lcf76f155ced4ddcb4097134ff3c332f xmlns="f238f00f-46f3-41d5-a889-df29a6ed3cee">
      <Terms xmlns="http://schemas.microsoft.com/office/infopath/2007/PartnerControls"/>
    </lcf76f155ced4ddcb4097134ff3c332f>
    <TaxCatchAll xmlns="a94b1a35-974c-4be2-b0bf-de1e8e9f8870" xsi:nil="true"/>
  </documentManagement>
</p:properties>
</file>

<file path=customXml/item4.xml><?xml version="1.0" encoding="utf-8"?>
<LongProperties xmlns="http://schemas.microsoft.com/office/2006/metadata/longProperties">
  <LongProp xmlns="" name="display_urn_x003a_schemas_x002d_microsoft_x002d_com_x003a_office_x003a_office_x0023_SharedWithUsers"><![CDATA[Castellone Giuseppe;Angelini Luca;Crebelli Matteo;Criscuolo Francesco;Mattei Ylenia;Calaprice Sabina;Moraca Silvia;Aluisi Paola;Caturano Piera;Lori Luciano;Bonanni Paolo;Antonelli Fabrizio;Masciulli Luca;Clavari Annalisa;Piccaluga Stefano;Baghini Alessandra;Di Camillo Ludovica Maria;Granato Concetta]]></LongProp>
  <LongProp xmlns="" name="SharedWithUsers"><![CDATA[81;#Castellone Giuseppe;#45;#Angelini Luca;#36;#Crebelli Matteo;#48;#Criscuolo Francesco;#111;#Mattei Ylenia;#132;#Calaprice Sabina;#19;#Moraca Silvia;#62;#Aluisi Paola;#172;#Caturano Piera;#64;#Lori Luciano;#29;#Bonanni Paolo;#84;#Antonelli Fabrizio;#173;#Masciulli Luca;#65;#Clavari Annalisa;#73;#Piccaluga Stefano;#41;#Baghini Alessandra;#69;#Di Camillo Ludovica Maria;#76;#Granato Concetta]]></LongProp>
</LongProperties>
</file>

<file path=customXml/itemProps1.xml><?xml version="1.0" encoding="utf-8"?>
<ds:datastoreItem xmlns:ds="http://schemas.openxmlformats.org/officeDocument/2006/customXml" ds:itemID="{8B7E1245-10FE-4F1C-9CF2-3C7085BCF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38f00f-46f3-41d5-a889-df29a6ed3cee"/>
    <ds:schemaRef ds:uri="a94b1a35-974c-4be2-b0bf-de1e8e9f8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70883B-990A-4E8D-A777-DF85904A556D}">
  <ds:schemaRefs>
    <ds:schemaRef ds:uri="http://schemas.microsoft.com/sharepoint/v3/contenttype/forms"/>
  </ds:schemaRefs>
</ds:datastoreItem>
</file>

<file path=customXml/itemProps3.xml><?xml version="1.0" encoding="utf-8"?>
<ds:datastoreItem xmlns:ds="http://schemas.openxmlformats.org/officeDocument/2006/customXml" ds:itemID="{1B4D08F9-F184-4C0D-A535-B335834D2B47}">
  <ds:schemaRefs>
    <ds:schemaRef ds:uri="http://schemas.microsoft.com/office/2006/metadata/properties"/>
    <ds:schemaRef ds:uri="http://schemas.microsoft.com/office/infopath/2007/PartnerControls"/>
    <ds:schemaRef ds:uri="a94b1a35-974c-4be2-b0bf-de1e8e9f8870"/>
    <ds:schemaRef ds:uri="f238f00f-46f3-41d5-a889-df29a6ed3cee"/>
  </ds:schemaRefs>
</ds:datastoreItem>
</file>

<file path=customXml/itemProps4.xml><?xml version="1.0" encoding="utf-8"?>
<ds:datastoreItem xmlns:ds="http://schemas.openxmlformats.org/officeDocument/2006/customXml" ds:itemID="{E8602253-3DE0-42A6-B5D2-66F863690D00}">
  <ds:schemaRefs>
    <ds:schemaRef ds:uri="http://schemas.microsoft.com/office/2006/metadata/long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18</vt:i4>
      </vt:variant>
    </vt:vector>
  </HeadingPairs>
  <TitlesOfParts>
    <vt:vector size="18" baseType="lpstr">
      <vt:lpstr>B1.3.B Capo II - Graduatoria</vt:lpstr>
      <vt:lpstr>B1.1</vt:lpstr>
      <vt:lpstr>B1.2-B3.3</vt:lpstr>
      <vt:lpstr>B13a Graduatoria</vt:lpstr>
      <vt:lpstr>B1.3.A Sportello</vt:lpstr>
      <vt:lpstr>Foglio9</vt:lpstr>
      <vt:lpstr> B1.3.C</vt:lpstr>
      <vt:lpstr>B1.3.B Capo III - Sportello</vt:lpstr>
      <vt:lpstr>B1.3.B Capo III - Graduatoria</vt:lpstr>
      <vt:lpstr>Foglio2</vt:lpstr>
      <vt:lpstr>Foglio3</vt:lpstr>
      <vt:lpstr>Foglio4</vt:lpstr>
      <vt:lpstr>Foglio5</vt:lpstr>
      <vt:lpstr>Foglio6</vt:lpstr>
      <vt:lpstr>Foglio7</vt:lpstr>
      <vt:lpstr>Foglio8</vt:lpstr>
      <vt:lpstr>B3.2</vt: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Sturabotti Giulio</dc:creator>
  <cp:keywords/>
  <dc:description/>
  <cp:lastModifiedBy>Palmitelli Alessandro</cp:lastModifiedBy>
  <cp:revision/>
  <dcterms:created xsi:type="dcterms:W3CDTF">2023-10-20T11:49:59Z</dcterms:created>
  <dcterms:modified xsi:type="dcterms:W3CDTF">2026-08-05T08:32:23Z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0x0101006B5800993D829046846059704EA931AE</vt:lpwstr>
  </property>
  <property fmtid="{D5CDD505-2E9C-101B-9397-08002B2CF9AE}" pid="3" name="MediaServiceImageTags">
    <vt:lpwstr/>
  </property>
  <property fmtid="{D5CDD505-2E9C-101B-9397-08002B2CF9AE}" pid="4" name="TaxCatchAll">
    <vt:lpwstr/>
  </property>
  <property fmtid="{D5CDD505-2E9C-101B-9397-08002B2CF9AE}" pid="5" name="lcf76f155ced4ddcb4097134ff3c332f">
    <vt:lpwstr/>
  </property>
  <property fmtid="{D5CDD505-2E9C-101B-9397-08002B2CF9AE}" pid="6" name="Stato consenso">
    <vt:lpwstr/>
  </property>
  <property fmtid="{D5CDD505-2E9C-101B-9397-08002B2CF9AE}" pid="7" name="display_urn:schemas-microsoft-com:office:office#SharedWithUsers">
    <vt:lpwstr>Castellone Giuseppe;Angelini Luca;Crebelli Matteo;Criscuolo Francesco;Mattei Ylenia;Calaprice Sabina;Moraca Silvia;Aluisi Paola;Caturano Piera;Lori Luciano;Bonanni Paolo;Antonelli Fabrizio;Masciulli Luca;Clavari Annalisa;Piccaluga Stefano;Baghini Alessand</vt:lpwstr>
  </property>
  <property fmtid="{D5CDD505-2E9C-101B-9397-08002B2CF9AE}" pid="8" name="SharedWithUsers">
    <vt:lpwstr>81;#Castellone Giuseppe;#45;#Angelini Luca;#36;#Crebelli Matteo;#48;#Criscuolo Francesco;#111;#Mattei Ylenia;#132;#Calaprice Sabina;#19;#Moraca Silvia;#62;#Aluisi Paola;#172;#Caturano Piera;#64;#Lori Luciano;#29;#Bonanni Paolo;#84;#Antonelli Fabrizio;#173</vt:lpwstr>
  </property>
</Properties>
</file>