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icamillo\Desktop\Reporting\Rilancio PMI\Pianificazione 2024 e operatività\"/>
    </mc:Choice>
  </mc:AlternateContent>
  <xr:revisionPtr revIDLastSave="0" documentId="13_ncr:1_{CC5A51B3-F21D-4800-BDC6-BB3F4BEFE6F9}" xr6:coauthVersionLast="47" xr6:coauthVersionMax="47" xr10:uidLastSave="{00000000-0000-0000-0000-000000000000}"/>
  <bookViews>
    <workbookView xWindow="-19310" yWindow="-110" windowWidth="19420" windowHeight="10420" xr2:uid="{ABD9A396-8C88-43D5-94CA-EF19EB58F9DA}"/>
  </bookViews>
  <sheets>
    <sheet name=" Sportello" sheetId="1" r:id="rId1"/>
  </sheets>
  <definedNames>
    <definedName name="_xlnm._FilterDatabase" localSheetId="0" hidden="1">' Sportello'!$A$1:$N$34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" i="1"/>
</calcChain>
</file>

<file path=xl/sharedStrings.xml><?xml version="1.0" encoding="utf-8"?>
<sst xmlns="http://schemas.openxmlformats.org/spreadsheetml/2006/main" count="243" uniqueCount="163">
  <si>
    <t>Progressivo</t>
  </si>
  <si>
    <t>Protocollo</t>
  </si>
  <si>
    <t>Responsabile del procedimento</t>
  </si>
  <si>
    <t>Norma</t>
  </si>
  <si>
    <t>Ragione sociale</t>
  </si>
  <si>
    <t>Codice Ateco</t>
  </si>
  <si>
    <t>Descrizione attività</t>
  </si>
  <si>
    <t>Importo ammissibile</t>
  </si>
  <si>
    <t>Importo Concesso / Importo del vantaggio economico corrisposto</t>
  </si>
  <si>
    <t>Data accettazione Provvedimento</t>
  </si>
  <si>
    <t>Partita IVA</t>
  </si>
  <si>
    <t>di cui 
Finanziamento agevolato</t>
  </si>
  <si>
    <t>di cui 
Contributo in conto impianti</t>
  </si>
  <si>
    <t>di cui 
Contributo diretto alla spesa</t>
  </si>
  <si>
    <t>41.20.00</t>
  </si>
  <si>
    <t>Costruzione di edifici residenziali e non residenziali</t>
  </si>
  <si>
    <t>70.22.09</t>
  </si>
  <si>
    <t>10.13.00</t>
  </si>
  <si>
    <t>10.73.00</t>
  </si>
  <si>
    <t>Produzione di paste alimentari, di cuscus e di prodotti farinacei simili</t>
  </si>
  <si>
    <t>69.20.13</t>
  </si>
  <si>
    <t>Servizi forniti da revisori contabili, periti, consulenti ed altri soggetti che svolgono attività in materia di amministrazione, contabilità e tributi</t>
  </si>
  <si>
    <t>01408050431</t>
  </si>
  <si>
    <t>01799570435</t>
  </si>
  <si>
    <t>OLICOR SRL SOCIETA' UNINOMINALE</t>
  </si>
  <si>
    <t>PIZZERIA NONNA PAPERA DI SANTARELLI STEFANIA</t>
  </si>
  <si>
    <t>AFFITTACAMERE VILLA COLLE DI DOMINICI FEDERICA</t>
  </si>
  <si>
    <t>BETTACCHI SILVIO</t>
  </si>
  <si>
    <t>86.23.00</t>
  </si>
  <si>
    <t>Attività degli studi odontoiatrici</t>
  </si>
  <si>
    <t>56.10.11</t>
  </si>
  <si>
    <t>Ristorazione con somministrazione</t>
  </si>
  <si>
    <t>56.30.00</t>
  </si>
  <si>
    <t>Bar e altri esercizi simili senza cucina</t>
  </si>
  <si>
    <t>55.20.51</t>
  </si>
  <si>
    <t>Affittacamere per brevi soggiorni, case ed appartamenti per vacanze, bed and breakfast, residence</t>
  </si>
  <si>
    <t>11.05.00</t>
  </si>
  <si>
    <t>Produzione di birra</t>
  </si>
  <si>
    <t>43.12.00</t>
  </si>
  <si>
    <t>Preparazione del cantiere edile e sistemazione del terreno</t>
  </si>
  <si>
    <t>10.71.10</t>
  </si>
  <si>
    <t>Produzione di prodotti di panetteria freschi</t>
  </si>
  <si>
    <t>71.12.50</t>
  </si>
  <si>
    <t>Attività di studio geologico e di prospezione geognostica e mineraria</t>
  </si>
  <si>
    <t>47.71.00</t>
  </si>
  <si>
    <t>Commercio al dettaglio di articoli di abbigliamento in esercizi specializzati</t>
  </si>
  <si>
    <t>47.81.09</t>
  </si>
  <si>
    <t>Commercio al dettaglio ambulante di altri prodotti alimentari e bevande nca</t>
  </si>
  <si>
    <t>Attività degli studi legali e notarili</t>
  </si>
  <si>
    <t>RPMI0000001</t>
  </si>
  <si>
    <t>RPMI0000002</t>
  </si>
  <si>
    <t>RPMI0000003</t>
  </si>
  <si>
    <t>RPMI0000005</t>
  </si>
  <si>
    <t>RPMI0000006</t>
  </si>
  <si>
    <t>RPMI0000007</t>
  </si>
  <si>
    <t>RPMI0000008</t>
  </si>
  <si>
    <t>RPMI0000009</t>
  </si>
  <si>
    <t>RPMI0000010</t>
  </si>
  <si>
    <t>RPMI0000011</t>
  </si>
  <si>
    <t>RPMI0000012</t>
  </si>
  <si>
    <t>RPMI0000014</t>
  </si>
  <si>
    <t>RPMI0000015</t>
  </si>
  <si>
    <t>RPMI0000016</t>
  </si>
  <si>
    <t>RPMI0000017</t>
  </si>
  <si>
    <t>RPMI0000018</t>
  </si>
  <si>
    <t>RPMI0000019</t>
  </si>
  <si>
    <t>RPMI0000020</t>
  </si>
  <si>
    <t>RPMI0000021</t>
  </si>
  <si>
    <t>RPMI0000022</t>
  </si>
  <si>
    <t>RPMI0000023</t>
  </si>
  <si>
    <t>RPMI0000024</t>
  </si>
  <si>
    <t>RPMI0000025</t>
  </si>
  <si>
    <t>RPMI0000026</t>
  </si>
  <si>
    <t>RPMI0000027</t>
  </si>
  <si>
    <t>RPMI0000030</t>
  </si>
  <si>
    <t>RPMI0000031</t>
  </si>
  <si>
    <t>RPMI0000032</t>
  </si>
  <si>
    <t>RPMI0000033</t>
  </si>
  <si>
    <t>RPMI0000034</t>
  </si>
  <si>
    <t>RPMI0000035</t>
  </si>
  <si>
    <t>RPMI0000037</t>
  </si>
  <si>
    <t>RPMI0000039</t>
  </si>
  <si>
    <t>RISTORANTE CASTEL DI LUCO SNC DI LAURA E FRANCESCO AMICI</t>
  </si>
  <si>
    <t>FRANCESCO SPANICCIATI</t>
  </si>
  <si>
    <t>CIARRONI VERA</t>
  </si>
  <si>
    <t>TECNODENT SRL</t>
  </si>
  <si>
    <t>BARBARA MARCONI SCIARRONI</t>
  </si>
  <si>
    <t xml:space="preserve">LIBRERIA GULLIVER DI GRAZIANO PAZZELLI </t>
  </si>
  <si>
    <t>GI.S.PA.C GESTIONI SRL</t>
  </si>
  <si>
    <t>STUDIO ASSOCIATO MARSILI REVERSI</t>
  </si>
  <si>
    <t>CASTELLANI PATRIZIA</t>
  </si>
  <si>
    <t xml:space="preserve">PASTA FRESCA DA LUCIANA DI  MICUCCI LUCIANA </t>
  </si>
  <si>
    <t>AZIENDA AGRICOLA AUTORINO</t>
  </si>
  <si>
    <t>FRIFRì ROBERTO</t>
  </si>
  <si>
    <t>ARMENI BIO CALOR DI BARBARA MIANIA</t>
  </si>
  <si>
    <t>FIORELLI SONIA</t>
  </si>
  <si>
    <t>ECOPRO SRL</t>
  </si>
  <si>
    <t>CIARLANTINI STEFANO</t>
  </si>
  <si>
    <t>BIRRIFICIO ARTIGIANALE DI SCISCIANI CECICLIA E POMPOSINI MATTEO</t>
  </si>
  <si>
    <t>PASTICCERIA LUCCI - POLENTA SNC DI RAFFELLA LUCCI E GIOVANBATTISTA POLENTA</t>
  </si>
  <si>
    <t>IORI ALBERTO</t>
  </si>
  <si>
    <t>SALUMIFICIO EDERI BARTOLAZZI DI BARTOLAZZI ANDREA E C. SASA</t>
  </si>
  <si>
    <t>CARDURANOI PIETRO</t>
  </si>
  <si>
    <t xml:space="preserve">DANTE RIETI SOCIETA' COOPERATIVA </t>
  </si>
  <si>
    <t>ARCHIMEDE HOME S.R.L.</t>
  </si>
  <si>
    <t>OSTERIA LUNGO IL FIUME SOCIETA' COOPERATIVA</t>
  </si>
  <si>
    <t>BELLI TULLIO</t>
  </si>
  <si>
    <t>LINARI FULVIO</t>
  </si>
  <si>
    <t>APPENNINO IMMOBILIARE SRL</t>
  </si>
  <si>
    <t xml:space="preserve">VOLPONI SIMONA </t>
  </si>
  <si>
    <t>AVV. GAMBERONI</t>
  </si>
  <si>
    <t>01530510443</t>
  </si>
  <si>
    <t>02499050546</t>
  </si>
  <si>
    <t>01967060672</t>
  </si>
  <si>
    <t>01788240677</t>
  </si>
  <si>
    <t>01665360432</t>
  </si>
  <si>
    <t>47.61.00</t>
  </si>
  <si>
    <t>01535550436</t>
  </si>
  <si>
    <t>01483590434</t>
  </si>
  <si>
    <t>00431140433</t>
  </si>
  <si>
    <t>01294380439</t>
  </si>
  <si>
    <t>01742070434</t>
  </si>
  <si>
    <t>01.11.10</t>
  </si>
  <si>
    <t>01610240432</t>
  </si>
  <si>
    <t>01106930579</t>
  </si>
  <si>
    <t>47.78.40</t>
  </si>
  <si>
    <t>01380620433</t>
  </si>
  <si>
    <t>01567240435</t>
  </si>
  <si>
    <t>01496440437</t>
  </si>
  <si>
    <t>01847420435</t>
  </si>
  <si>
    <t>01996610547</t>
  </si>
  <si>
    <t>46.42.10</t>
  </si>
  <si>
    <t>01778340438</t>
  </si>
  <si>
    <t>01909260430</t>
  </si>
  <si>
    <t>01629560432</t>
  </si>
  <si>
    <t>01164980433</t>
  </si>
  <si>
    <t>45.40.11</t>
  </si>
  <si>
    <t>01801870435</t>
  </si>
  <si>
    <t>43.90.00</t>
  </si>
  <si>
    <t>01927670438</t>
  </si>
  <si>
    <t>00934220435</t>
  </si>
  <si>
    <t>47.19.20</t>
  </si>
  <si>
    <t>01405860436</t>
  </si>
  <si>
    <t>77.21.09</t>
  </si>
  <si>
    <t>01929360442</t>
  </si>
  <si>
    <t>01481090437</t>
  </si>
  <si>
    <t>71.12.30</t>
  </si>
  <si>
    <t>01794460434</t>
  </si>
  <si>
    <t>01247840430</t>
  </si>
  <si>
    <t>69.10.10</t>
  </si>
  <si>
    <t>Commercio al dettaglio di libri nuovi in esercizi specializzati</t>
  </si>
  <si>
    <t>Coltivazione di cereali (escluso il riso)</t>
  </si>
  <si>
    <t>Commercio al dettaglio di combustibile per uso domestico e per riscaldamento</t>
  </si>
  <si>
    <t>Consulenza imprenditoriale e altra consulenza amministrativo-gestionale</t>
  </si>
  <si>
    <t>Commercio all’ingrosso di abbigliamento e accessori</t>
  </si>
  <si>
    <t>Produzione di prodotti a base di carne (inclusa la carne di volatili)</t>
  </si>
  <si>
    <t>Commercio all’ingrosso e al dettaglio di motocicli e ciclomotori</t>
  </si>
  <si>
    <t>Altri lavori specializzati di costruzione n.c.a.</t>
  </si>
  <si>
    <t>Commercio al dettaglio in esercizi non specializzati di computer, periferiche, attrezzature per le telecomunicazioni, elettronica di consumo audio e video, elettrodomestici</t>
  </si>
  <si>
    <t>Noleggio di altre attrezzature sportive e ricreative</t>
  </si>
  <si>
    <t>Attività tecniche svolte da geometri</t>
  </si>
  <si>
    <t>Rilancio PMI Cratere Sismico - Ordinanza n.42/2017 ss.mm.ii.</t>
  </si>
  <si>
    <t>Vincenzo Durante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</si>
</sst>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 "/>
    </font>
    <font>
      <sz val="11"/>
      <color rgb="FF040C28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1B51-8D08-4597-B66F-343727913599}">
  <dimension ref="A1:N34"/>
  <sheetViews>
    <sheetView tabSelected="1" topLeftCell="A4" zoomScaleNormal="100" workbookViewId="0">
      <selection activeCell="D40" sqref="D40"/>
    </sheetView>
  </sheetViews>
  <sheetFormatPr defaultColWidth="9.1796875" defaultRowHeight="14.5"/>
  <cols>
    <col min="1" max="1" width="10.453125" style="2" bestFit="1" customWidth="1"/>
    <col min="2" max="2" width="14.54296875" style="2" bestFit="1" customWidth="1"/>
    <col min="3" max="3" width="19.26953125" style="2" bestFit="1" customWidth="1"/>
    <col min="4" max="4" width="36.81640625" style="5" customWidth="1"/>
    <col min="5" max="5" width="27.7265625" style="7" customWidth="1"/>
    <col min="6" max="6" width="19.453125" style="2" bestFit="1" customWidth="1"/>
    <col min="7" max="7" width="13.7265625" style="2" bestFit="1" customWidth="1"/>
    <col min="8" max="8" width="12.54296875" style="4" bestFit="1" customWidth="1"/>
    <col min="9" max="9" width="18.6328125" style="4" bestFit="1" customWidth="1"/>
    <col min="10" max="10" width="14.1796875" style="9" bestFit="1" customWidth="1"/>
    <col min="11" max="11" width="18.08984375" style="9" bestFit="1" customWidth="1"/>
    <col min="12" max="12" width="17" style="9" bestFit="1" customWidth="1"/>
    <col min="13" max="13" width="7.90625" style="2" bestFit="1" customWidth="1"/>
    <col min="14" max="14" width="60.36328125" style="5" customWidth="1"/>
    <col min="15" max="15" width="14.1796875" style="2" customWidth="1"/>
    <col min="16" max="16" width="18.1796875" style="2" customWidth="1"/>
    <col min="17" max="16384" width="9.1796875" style="2"/>
  </cols>
  <sheetData>
    <row r="1" spans="1:14" s="1" customFormat="1" ht="58">
      <c r="A1" s="3" t="s">
        <v>0</v>
      </c>
      <c r="B1" s="3" t="s">
        <v>1</v>
      </c>
      <c r="C1" s="3" t="s">
        <v>10</v>
      </c>
      <c r="D1" s="3" t="s">
        <v>4</v>
      </c>
      <c r="E1" s="6" t="s">
        <v>3</v>
      </c>
      <c r="F1" s="3" t="s">
        <v>2</v>
      </c>
      <c r="G1" s="3" t="s">
        <v>9</v>
      </c>
      <c r="H1" s="10" t="s">
        <v>7</v>
      </c>
      <c r="I1" s="10" t="s">
        <v>8</v>
      </c>
      <c r="J1" s="10" t="s">
        <v>11</v>
      </c>
      <c r="K1" s="10" t="s">
        <v>12</v>
      </c>
      <c r="L1" s="10" t="s">
        <v>13</v>
      </c>
      <c r="M1" s="3" t="s">
        <v>5</v>
      </c>
      <c r="N1" s="3" t="s">
        <v>6</v>
      </c>
    </row>
    <row r="2" spans="1:14" ht="29">
      <c r="A2" s="13">
        <v>1</v>
      </c>
      <c r="B2" s="14" t="s">
        <v>49</v>
      </c>
      <c r="C2" s="15" t="s">
        <v>111</v>
      </c>
      <c r="D2" s="19" t="s">
        <v>82</v>
      </c>
      <c r="E2" s="8" t="s">
        <v>161</v>
      </c>
      <c r="F2" s="13" t="s">
        <v>162</v>
      </c>
      <c r="G2" s="17">
        <v>44513</v>
      </c>
      <c r="H2" s="16">
        <f>I2</f>
        <v>30000</v>
      </c>
      <c r="I2" s="16">
        <v>30000</v>
      </c>
      <c r="J2" s="16">
        <f>I2</f>
        <v>30000</v>
      </c>
      <c r="K2" s="16">
        <v>0</v>
      </c>
      <c r="L2" s="16">
        <v>0</v>
      </c>
      <c r="M2" s="13" t="s">
        <v>30</v>
      </c>
      <c r="N2" s="11" t="s">
        <v>31</v>
      </c>
    </row>
    <row r="3" spans="1:14" ht="28">
      <c r="A3" s="13">
        <v>2</v>
      </c>
      <c r="B3" s="14" t="s">
        <v>50</v>
      </c>
      <c r="C3" s="15" t="s">
        <v>112</v>
      </c>
      <c r="D3" s="19" t="s">
        <v>83</v>
      </c>
      <c r="E3" s="8" t="s">
        <v>161</v>
      </c>
      <c r="F3" s="13" t="s">
        <v>162</v>
      </c>
      <c r="G3" s="17">
        <v>44515</v>
      </c>
      <c r="H3" s="16">
        <f t="shared" ref="H3:H34" si="0">I3</f>
        <v>10658.72</v>
      </c>
      <c r="I3" s="16">
        <v>10658.72</v>
      </c>
      <c r="J3" s="16">
        <f t="shared" ref="J3:J34" si="1">I3</f>
        <v>10658.72</v>
      </c>
      <c r="K3" s="16">
        <v>0</v>
      </c>
      <c r="L3" s="16">
        <v>0</v>
      </c>
      <c r="M3" s="13" t="s">
        <v>42</v>
      </c>
      <c r="N3" s="12" t="s">
        <v>43</v>
      </c>
    </row>
    <row r="4" spans="1:14" ht="21">
      <c r="A4" s="13">
        <v>3</v>
      </c>
      <c r="B4" s="14" t="s">
        <v>51</v>
      </c>
      <c r="C4" s="15" t="s">
        <v>113</v>
      </c>
      <c r="D4" s="19" t="s">
        <v>84</v>
      </c>
      <c r="E4" s="8" t="s">
        <v>161</v>
      </c>
      <c r="F4" s="13" t="s">
        <v>162</v>
      </c>
      <c r="G4" s="17">
        <v>44516</v>
      </c>
      <c r="H4" s="16">
        <f t="shared" si="0"/>
        <v>30000</v>
      </c>
      <c r="I4" s="16">
        <v>30000</v>
      </c>
      <c r="J4" s="16">
        <f t="shared" si="1"/>
        <v>30000</v>
      </c>
      <c r="K4" s="16">
        <v>0</v>
      </c>
      <c r="L4" s="16">
        <v>0</v>
      </c>
      <c r="M4" s="13" t="s">
        <v>30</v>
      </c>
      <c r="N4" s="11" t="s">
        <v>31</v>
      </c>
    </row>
    <row r="5" spans="1:14" ht="21">
      <c r="A5" s="13">
        <v>4</v>
      </c>
      <c r="B5" s="14" t="s">
        <v>52</v>
      </c>
      <c r="C5" s="13">
        <v>12373441007</v>
      </c>
      <c r="D5" s="19" t="s">
        <v>85</v>
      </c>
      <c r="E5" s="8" t="s">
        <v>161</v>
      </c>
      <c r="F5" s="13" t="s">
        <v>162</v>
      </c>
      <c r="G5" s="17">
        <v>44511</v>
      </c>
      <c r="H5" s="16">
        <f t="shared" si="0"/>
        <v>30000</v>
      </c>
      <c r="I5" s="16">
        <v>30000</v>
      </c>
      <c r="J5" s="16">
        <f t="shared" si="1"/>
        <v>30000</v>
      </c>
      <c r="K5" s="16">
        <v>0</v>
      </c>
      <c r="L5" s="16">
        <v>0</v>
      </c>
      <c r="M5" s="13" t="s">
        <v>28</v>
      </c>
      <c r="N5" s="12" t="s">
        <v>29</v>
      </c>
    </row>
    <row r="6" spans="1:14" ht="28">
      <c r="A6" s="13">
        <v>5</v>
      </c>
      <c r="B6" s="14" t="s">
        <v>53</v>
      </c>
      <c r="C6" s="15" t="s">
        <v>114</v>
      </c>
      <c r="D6" s="19" t="s">
        <v>86</v>
      </c>
      <c r="E6" s="8" t="s">
        <v>161</v>
      </c>
      <c r="F6" s="13" t="s">
        <v>162</v>
      </c>
      <c r="G6" s="17">
        <v>44515</v>
      </c>
      <c r="H6" s="16">
        <f t="shared" si="0"/>
        <v>30000</v>
      </c>
      <c r="I6" s="16">
        <v>30000</v>
      </c>
      <c r="J6" s="16">
        <f t="shared" si="1"/>
        <v>30000</v>
      </c>
      <c r="K6" s="16">
        <v>0</v>
      </c>
      <c r="L6" s="16">
        <v>0</v>
      </c>
      <c r="M6" s="13" t="s">
        <v>44</v>
      </c>
      <c r="N6" s="12" t="s">
        <v>45</v>
      </c>
    </row>
    <row r="7" spans="1:14" ht="21">
      <c r="A7" s="13">
        <v>6</v>
      </c>
      <c r="B7" s="14" t="s">
        <v>54</v>
      </c>
      <c r="C7" s="15" t="s">
        <v>115</v>
      </c>
      <c r="D7" s="19" t="s">
        <v>87</v>
      </c>
      <c r="E7" s="8" t="s">
        <v>161</v>
      </c>
      <c r="F7" s="13" t="s">
        <v>162</v>
      </c>
      <c r="G7" s="17">
        <v>44512</v>
      </c>
      <c r="H7" s="16">
        <f t="shared" si="0"/>
        <v>13333</v>
      </c>
      <c r="I7" s="16">
        <v>13333</v>
      </c>
      <c r="J7" s="16">
        <f t="shared" si="1"/>
        <v>13333</v>
      </c>
      <c r="K7" s="16">
        <v>0</v>
      </c>
      <c r="L7" s="16">
        <v>0</v>
      </c>
      <c r="M7" s="13" t="s">
        <v>116</v>
      </c>
      <c r="N7" s="12" t="s">
        <v>150</v>
      </c>
    </row>
    <row r="8" spans="1:14" ht="21">
      <c r="A8" s="13">
        <v>7</v>
      </c>
      <c r="B8" s="14" t="s">
        <v>55</v>
      </c>
      <c r="C8" s="15" t="s">
        <v>117</v>
      </c>
      <c r="D8" s="19" t="s">
        <v>88</v>
      </c>
      <c r="E8" s="8" t="s">
        <v>161</v>
      </c>
      <c r="F8" s="13" t="s">
        <v>162</v>
      </c>
      <c r="G8" s="17">
        <v>44512</v>
      </c>
      <c r="H8" s="16">
        <f t="shared" si="0"/>
        <v>30000</v>
      </c>
      <c r="I8" s="16">
        <v>30000</v>
      </c>
      <c r="J8" s="16">
        <f t="shared" si="1"/>
        <v>30000</v>
      </c>
      <c r="K8" s="16">
        <v>0</v>
      </c>
      <c r="L8" s="16">
        <v>0</v>
      </c>
      <c r="M8" s="13" t="s">
        <v>32</v>
      </c>
      <c r="N8" s="12" t="s">
        <v>33</v>
      </c>
    </row>
    <row r="9" spans="1:14" ht="42">
      <c r="A9" s="13">
        <v>8</v>
      </c>
      <c r="B9" s="14" t="s">
        <v>56</v>
      </c>
      <c r="C9" s="15" t="s">
        <v>118</v>
      </c>
      <c r="D9" s="19" t="s">
        <v>89</v>
      </c>
      <c r="E9" s="8" t="s">
        <v>161</v>
      </c>
      <c r="F9" s="13" t="s">
        <v>162</v>
      </c>
      <c r="G9" s="17">
        <v>44620</v>
      </c>
      <c r="H9" s="16">
        <f t="shared" si="0"/>
        <v>20776.96</v>
      </c>
      <c r="I9" s="16">
        <v>20776.96</v>
      </c>
      <c r="J9" s="16">
        <f t="shared" si="1"/>
        <v>20776.96</v>
      </c>
      <c r="K9" s="16">
        <v>0</v>
      </c>
      <c r="L9" s="16">
        <v>0</v>
      </c>
      <c r="M9" s="13" t="s">
        <v>20</v>
      </c>
      <c r="N9" s="12" t="s">
        <v>21</v>
      </c>
    </row>
    <row r="10" spans="1:14" ht="21">
      <c r="A10" s="13">
        <v>9</v>
      </c>
      <c r="B10" s="14" t="s">
        <v>57</v>
      </c>
      <c r="C10" s="15" t="s">
        <v>119</v>
      </c>
      <c r="D10" s="19" t="s">
        <v>90</v>
      </c>
      <c r="E10" s="8" t="s">
        <v>161</v>
      </c>
      <c r="F10" s="13" t="s">
        <v>162</v>
      </c>
      <c r="G10" s="17">
        <v>44511</v>
      </c>
      <c r="H10" s="16">
        <f t="shared" si="0"/>
        <v>29535</v>
      </c>
      <c r="I10" s="16">
        <v>29535</v>
      </c>
      <c r="J10" s="16">
        <f t="shared" si="1"/>
        <v>29535</v>
      </c>
      <c r="K10" s="16">
        <v>0</v>
      </c>
      <c r="L10" s="16">
        <v>0</v>
      </c>
      <c r="M10" s="13" t="s">
        <v>30</v>
      </c>
      <c r="N10" s="11" t="s">
        <v>31</v>
      </c>
    </row>
    <row r="11" spans="1:14" ht="29">
      <c r="A11" s="13">
        <v>10</v>
      </c>
      <c r="B11" s="14" t="s">
        <v>58</v>
      </c>
      <c r="C11" s="15" t="s">
        <v>120</v>
      </c>
      <c r="D11" s="19" t="s">
        <v>91</v>
      </c>
      <c r="E11" s="8" t="s">
        <v>161</v>
      </c>
      <c r="F11" s="13" t="s">
        <v>162</v>
      </c>
      <c r="G11" s="17">
        <v>44511</v>
      </c>
      <c r="H11" s="16">
        <f t="shared" si="0"/>
        <v>30000</v>
      </c>
      <c r="I11" s="16">
        <v>30000</v>
      </c>
      <c r="J11" s="16">
        <f t="shared" si="1"/>
        <v>30000</v>
      </c>
      <c r="K11" s="16">
        <v>0</v>
      </c>
      <c r="L11" s="16">
        <v>0</v>
      </c>
      <c r="M11" s="13" t="s">
        <v>18</v>
      </c>
      <c r="N11" s="12" t="s">
        <v>19</v>
      </c>
    </row>
    <row r="12" spans="1:14" ht="21">
      <c r="A12" s="13">
        <v>11</v>
      </c>
      <c r="B12" s="14" t="s">
        <v>59</v>
      </c>
      <c r="C12" s="15" t="s">
        <v>121</v>
      </c>
      <c r="D12" s="19" t="s">
        <v>92</v>
      </c>
      <c r="E12" s="8" t="s">
        <v>161</v>
      </c>
      <c r="F12" s="13" t="s">
        <v>162</v>
      </c>
      <c r="G12" s="18">
        <v>44512</v>
      </c>
      <c r="H12" s="16">
        <f t="shared" si="0"/>
        <v>30000</v>
      </c>
      <c r="I12" s="16">
        <v>30000</v>
      </c>
      <c r="J12" s="16">
        <f t="shared" si="1"/>
        <v>30000</v>
      </c>
      <c r="K12" s="16">
        <v>0</v>
      </c>
      <c r="L12" s="16">
        <v>0</v>
      </c>
      <c r="M12" s="13" t="s">
        <v>122</v>
      </c>
      <c r="N12" s="12" t="s">
        <v>151</v>
      </c>
    </row>
    <row r="13" spans="1:14" ht="21">
      <c r="A13" s="13">
        <v>12</v>
      </c>
      <c r="B13" s="14" t="s">
        <v>60</v>
      </c>
      <c r="C13" s="15" t="s">
        <v>123</v>
      </c>
      <c r="D13" s="19" t="s">
        <v>93</v>
      </c>
      <c r="E13" s="8" t="s">
        <v>161</v>
      </c>
      <c r="F13" s="13" t="s">
        <v>162</v>
      </c>
      <c r="G13" s="17">
        <v>44530</v>
      </c>
      <c r="H13" s="16">
        <f t="shared" si="0"/>
        <v>30000</v>
      </c>
      <c r="I13" s="16">
        <v>30000</v>
      </c>
      <c r="J13" s="16">
        <f t="shared" si="1"/>
        <v>30000</v>
      </c>
      <c r="K13" s="16">
        <v>0</v>
      </c>
      <c r="L13" s="16">
        <v>0</v>
      </c>
      <c r="M13" s="13" t="s">
        <v>30</v>
      </c>
      <c r="N13" s="11" t="s">
        <v>31</v>
      </c>
    </row>
    <row r="14" spans="1:14" ht="28">
      <c r="A14" s="13">
        <v>13</v>
      </c>
      <c r="B14" s="14" t="s">
        <v>61</v>
      </c>
      <c r="C14" s="15" t="s">
        <v>124</v>
      </c>
      <c r="D14" s="19" t="s">
        <v>94</v>
      </c>
      <c r="E14" s="8" t="s">
        <v>161</v>
      </c>
      <c r="F14" s="13" t="s">
        <v>162</v>
      </c>
      <c r="G14" s="17">
        <v>44529</v>
      </c>
      <c r="H14" s="16">
        <f t="shared" si="0"/>
        <v>24000</v>
      </c>
      <c r="I14" s="16">
        <v>24000</v>
      </c>
      <c r="J14" s="16">
        <f t="shared" si="1"/>
        <v>24000</v>
      </c>
      <c r="K14" s="16">
        <v>0</v>
      </c>
      <c r="L14" s="16">
        <v>0</v>
      </c>
      <c r="M14" s="13" t="s">
        <v>125</v>
      </c>
      <c r="N14" s="12" t="s">
        <v>152</v>
      </c>
    </row>
    <row r="15" spans="1:14" ht="21">
      <c r="A15" s="13">
        <v>14</v>
      </c>
      <c r="B15" s="14" t="s">
        <v>62</v>
      </c>
      <c r="C15" s="15" t="s">
        <v>126</v>
      </c>
      <c r="D15" s="19" t="s">
        <v>27</v>
      </c>
      <c r="E15" s="8" t="s">
        <v>161</v>
      </c>
      <c r="F15" s="13" t="s">
        <v>162</v>
      </c>
      <c r="G15" s="17">
        <v>44257</v>
      </c>
      <c r="H15" s="16">
        <f t="shared" si="0"/>
        <v>30000</v>
      </c>
      <c r="I15" s="16">
        <v>30000</v>
      </c>
      <c r="J15" s="16">
        <f t="shared" si="1"/>
        <v>30000</v>
      </c>
      <c r="K15" s="16">
        <v>0</v>
      </c>
      <c r="L15" s="16">
        <v>0</v>
      </c>
      <c r="M15" s="13" t="s">
        <v>40</v>
      </c>
      <c r="N15" s="12" t="s">
        <v>41</v>
      </c>
    </row>
    <row r="16" spans="1:14" ht="21">
      <c r="A16" s="13">
        <v>15</v>
      </c>
      <c r="B16" s="14" t="s">
        <v>63</v>
      </c>
      <c r="C16" s="15" t="s">
        <v>127</v>
      </c>
      <c r="D16" s="19" t="s">
        <v>95</v>
      </c>
      <c r="E16" s="8" t="s">
        <v>161</v>
      </c>
      <c r="F16" s="13" t="s">
        <v>162</v>
      </c>
      <c r="G16" s="17">
        <v>44616</v>
      </c>
      <c r="H16" s="16">
        <f t="shared" si="0"/>
        <v>30000</v>
      </c>
      <c r="I16" s="16">
        <v>30000</v>
      </c>
      <c r="J16" s="16">
        <f t="shared" si="1"/>
        <v>30000</v>
      </c>
      <c r="K16" s="16">
        <v>0</v>
      </c>
      <c r="L16" s="16">
        <v>0</v>
      </c>
      <c r="M16" s="13" t="s">
        <v>30</v>
      </c>
      <c r="N16" s="11" t="s">
        <v>31</v>
      </c>
    </row>
    <row r="17" spans="1:14" ht="28">
      <c r="A17" s="13">
        <v>16</v>
      </c>
      <c r="B17" s="14" t="s">
        <v>64</v>
      </c>
      <c r="C17" s="15" t="s">
        <v>128</v>
      </c>
      <c r="D17" s="19" t="s">
        <v>96</v>
      </c>
      <c r="E17" s="8" t="s">
        <v>161</v>
      </c>
      <c r="F17" s="13" t="s">
        <v>162</v>
      </c>
      <c r="G17" s="17">
        <v>44642</v>
      </c>
      <c r="H17" s="16">
        <f t="shared" si="0"/>
        <v>30000</v>
      </c>
      <c r="I17" s="16">
        <v>30000</v>
      </c>
      <c r="J17" s="16">
        <f t="shared" si="1"/>
        <v>30000</v>
      </c>
      <c r="K17" s="16">
        <v>0</v>
      </c>
      <c r="L17" s="16">
        <v>0</v>
      </c>
      <c r="M17" s="13" t="s">
        <v>16</v>
      </c>
      <c r="N17" s="12" t="s">
        <v>153</v>
      </c>
    </row>
    <row r="18" spans="1:14" ht="21">
      <c r="A18" s="13">
        <v>17</v>
      </c>
      <c r="B18" s="14" t="s">
        <v>65</v>
      </c>
      <c r="C18" s="15" t="s">
        <v>129</v>
      </c>
      <c r="D18" s="19" t="s">
        <v>97</v>
      </c>
      <c r="E18" s="8" t="s">
        <v>161</v>
      </c>
      <c r="F18" s="13" t="s">
        <v>162</v>
      </c>
      <c r="G18" s="17">
        <v>44615</v>
      </c>
      <c r="H18" s="16">
        <f t="shared" si="0"/>
        <v>30000</v>
      </c>
      <c r="I18" s="16">
        <v>30000</v>
      </c>
      <c r="J18" s="16">
        <f t="shared" si="1"/>
        <v>30000</v>
      </c>
      <c r="K18" s="16">
        <v>0</v>
      </c>
      <c r="L18" s="16">
        <v>0</v>
      </c>
      <c r="M18" s="13" t="s">
        <v>30</v>
      </c>
      <c r="N18" s="11" t="s">
        <v>31</v>
      </c>
    </row>
    <row r="19" spans="1:14" ht="29">
      <c r="A19" s="13">
        <v>18</v>
      </c>
      <c r="B19" s="14" t="s">
        <v>66</v>
      </c>
      <c r="C19" s="15" t="s">
        <v>23</v>
      </c>
      <c r="D19" s="19" t="s">
        <v>98</v>
      </c>
      <c r="E19" s="8" t="s">
        <v>161</v>
      </c>
      <c r="F19" s="13" t="s">
        <v>162</v>
      </c>
      <c r="G19" s="17">
        <v>44616</v>
      </c>
      <c r="H19" s="16">
        <f t="shared" si="0"/>
        <v>30000</v>
      </c>
      <c r="I19" s="16">
        <v>30000</v>
      </c>
      <c r="J19" s="16">
        <f t="shared" si="1"/>
        <v>30000</v>
      </c>
      <c r="K19" s="16">
        <v>0</v>
      </c>
      <c r="L19" s="16">
        <v>0</v>
      </c>
      <c r="M19" s="13" t="s">
        <v>36</v>
      </c>
      <c r="N19" s="12" t="s">
        <v>37</v>
      </c>
    </row>
    <row r="20" spans="1:14" ht="43.5">
      <c r="A20" s="13">
        <v>19</v>
      </c>
      <c r="B20" s="14" t="s">
        <v>67</v>
      </c>
      <c r="C20" s="15" t="s">
        <v>130</v>
      </c>
      <c r="D20" s="19" t="s">
        <v>99</v>
      </c>
      <c r="E20" s="8" t="s">
        <v>161</v>
      </c>
      <c r="F20" s="13" t="s">
        <v>162</v>
      </c>
      <c r="G20" s="18">
        <v>44617</v>
      </c>
      <c r="H20" s="16">
        <f t="shared" si="0"/>
        <v>18000</v>
      </c>
      <c r="I20" s="16">
        <v>18000</v>
      </c>
      <c r="J20" s="16">
        <f t="shared" si="1"/>
        <v>18000</v>
      </c>
      <c r="K20" s="16">
        <v>0</v>
      </c>
      <c r="L20" s="16">
        <v>0</v>
      </c>
      <c r="M20" s="13" t="s">
        <v>46</v>
      </c>
      <c r="N20" s="12" t="s">
        <v>47</v>
      </c>
    </row>
    <row r="21" spans="1:14" ht="21">
      <c r="A21" s="13">
        <v>20</v>
      </c>
      <c r="B21" s="14" t="s">
        <v>68</v>
      </c>
      <c r="C21" s="15" t="s">
        <v>22</v>
      </c>
      <c r="D21" s="19" t="s">
        <v>24</v>
      </c>
      <c r="E21" s="8" t="s">
        <v>161</v>
      </c>
      <c r="F21" s="13" t="s">
        <v>162</v>
      </c>
      <c r="G21" s="17">
        <v>44616</v>
      </c>
      <c r="H21" s="16">
        <f t="shared" si="0"/>
        <v>30000</v>
      </c>
      <c r="I21" s="16">
        <v>30000</v>
      </c>
      <c r="J21" s="16">
        <f t="shared" si="1"/>
        <v>30000</v>
      </c>
      <c r="K21" s="16">
        <v>0</v>
      </c>
      <c r="L21" s="16">
        <v>0</v>
      </c>
      <c r="M21" s="13" t="s">
        <v>131</v>
      </c>
      <c r="N21" s="12" t="s">
        <v>154</v>
      </c>
    </row>
    <row r="22" spans="1:14" ht="21">
      <c r="A22" s="13">
        <v>21</v>
      </c>
      <c r="B22" s="14" t="s">
        <v>69</v>
      </c>
      <c r="C22" s="15" t="s">
        <v>132</v>
      </c>
      <c r="D22" s="19" t="s">
        <v>100</v>
      </c>
      <c r="E22" s="8" t="s">
        <v>161</v>
      </c>
      <c r="F22" s="13" t="s">
        <v>162</v>
      </c>
      <c r="G22" s="17">
        <v>44636</v>
      </c>
      <c r="H22" s="16">
        <f t="shared" si="0"/>
        <v>30000</v>
      </c>
      <c r="I22" s="16">
        <v>30000</v>
      </c>
      <c r="J22" s="16">
        <f t="shared" si="1"/>
        <v>30000</v>
      </c>
      <c r="K22" s="16">
        <v>0</v>
      </c>
      <c r="L22" s="16">
        <v>0</v>
      </c>
      <c r="M22" s="13" t="s">
        <v>14</v>
      </c>
      <c r="N22" s="12" t="s">
        <v>15</v>
      </c>
    </row>
    <row r="23" spans="1:14" ht="29">
      <c r="A23" s="13">
        <v>22</v>
      </c>
      <c r="B23" s="14" t="s">
        <v>70</v>
      </c>
      <c r="C23" s="15" t="s">
        <v>133</v>
      </c>
      <c r="D23" s="19" t="s">
        <v>25</v>
      </c>
      <c r="E23" s="8" t="s">
        <v>161</v>
      </c>
      <c r="F23" s="13" t="s">
        <v>162</v>
      </c>
      <c r="G23" s="17">
        <v>44616</v>
      </c>
      <c r="H23" s="16">
        <f t="shared" si="0"/>
        <v>30000</v>
      </c>
      <c r="I23" s="16">
        <v>30000</v>
      </c>
      <c r="J23" s="16">
        <f t="shared" si="1"/>
        <v>30000</v>
      </c>
      <c r="K23" s="16">
        <v>0</v>
      </c>
      <c r="L23" s="16">
        <v>0</v>
      </c>
      <c r="M23" s="13" t="s">
        <v>30</v>
      </c>
      <c r="N23" s="11" t="s">
        <v>31</v>
      </c>
    </row>
    <row r="24" spans="1:14" ht="29">
      <c r="A24" s="13">
        <v>23</v>
      </c>
      <c r="B24" s="14" t="s">
        <v>71</v>
      </c>
      <c r="C24" s="15" t="s">
        <v>134</v>
      </c>
      <c r="D24" s="19" t="s">
        <v>101</v>
      </c>
      <c r="E24" s="8" t="s">
        <v>161</v>
      </c>
      <c r="F24" s="13" t="s">
        <v>162</v>
      </c>
      <c r="G24" s="17">
        <v>44636</v>
      </c>
      <c r="H24" s="16">
        <f t="shared" si="0"/>
        <v>30000</v>
      </c>
      <c r="I24" s="16">
        <v>30000</v>
      </c>
      <c r="J24" s="16">
        <f t="shared" si="1"/>
        <v>30000</v>
      </c>
      <c r="K24" s="16">
        <v>0</v>
      </c>
      <c r="L24" s="16">
        <v>0</v>
      </c>
      <c r="M24" s="13" t="s">
        <v>17</v>
      </c>
      <c r="N24" s="12" t="s">
        <v>155</v>
      </c>
    </row>
    <row r="25" spans="1:14" ht="21">
      <c r="A25" s="13">
        <v>24</v>
      </c>
      <c r="B25" s="14" t="s">
        <v>72</v>
      </c>
      <c r="C25" s="15" t="s">
        <v>135</v>
      </c>
      <c r="D25" s="19" t="s">
        <v>102</v>
      </c>
      <c r="E25" s="8" t="s">
        <v>161</v>
      </c>
      <c r="F25" s="13" t="s">
        <v>162</v>
      </c>
      <c r="G25" s="17">
        <v>44648</v>
      </c>
      <c r="H25" s="16">
        <f t="shared" si="0"/>
        <v>30000</v>
      </c>
      <c r="I25" s="16">
        <v>30000</v>
      </c>
      <c r="J25" s="16">
        <f t="shared" si="1"/>
        <v>30000</v>
      </c>
      <c r="K25" s="16">
        <v>0</v>
      </c>
      <c r="L25" s="16">
        <v>0</v>
      </c>
      <c r="M25" s="13" t="s">
        <v>38</v>
      </c>
      <c r="N25" s="12" t="s">
        <v>39</v>
      </c>
    </row>
    <row r="26" spans="1:14" ht="21">
      <c r="A26" s="13">
        <v>25</v>
      </c>
      <c r="B26" s="14" t="s">
        <v>73</v>
      </c>
      <c r="C26" s="13">
        <v>12423791008</v>
      </c>
      <c r="D26" s="19" t="s">
        <v>103</v>
      </c>
      <c r="E26" s="8" t="s">
        <v>161</v>
      </c>
      <c r="F26" s="13" t="s">
        <v>162</v>
      </c>
      <c r="G26" s="17">
        <v>45114</v>
      </c>
      <c r="H26" s="16">
        <f t="shared" si="0"/>
        <v>30000</v>
      </c>
      <c r="I26" s="16">
        <v>30000</v>
      </c>
      <c r="J26" s="16">
        <f t="shared" si="1"/>
        <v>30000</v>
      </c>
      <c r="K26" s="16">
        <v>0</v>
      </c>
      <c r="L26" s="16">
        <v>0</v>
      </c>
      <c r="M26" s="13" t="s">
        <v>136</v>
      </c>
      <c r="N26" s="12" t="s">
        <v>156</v>
      </c>
    </row>
    <row r="27" spans="1:14" ht="21">
      <c r="A27" s="13">
        <v>26</v>
      </c>
      <c r="B27" s="14" t="s">
        <v>74</v>
      </c>
      <c r="C27" s="15" t="s">
        <v>137</v>
      </c>
      <c r="D27" s="19" t="s">
        <v>104</v>
      </c>
      <c r="E27" s="8" t="s">
        <v>161</v>
      </c>
      <c r="F27" s="13" t="s">
        <v>162</v>
      </c>
      <c r="G27" s="17">
        <v>44648</v>
      </c>
      <c r="H27" s="16">
        <f t="shared" si="0"/>
        <v>30000</v>
      </c>
      <c r="I27" s="16">
        <v>30000</v>
      </c>
      <c r="J27" s="16">
        <f t="shared" si="1"/>
        <v>30000</v>
      </c>
      <c r="K27" s="16">
        <v>0</v>
      </c>
      <c r="L27" s="16">
        <v>0</v>
      </c>
      <c r="M27" s="13" t="s">
        <v>138</v>
      </c>
      <c r="N27" s="12" t="s">
        <v>157</v>
      </c>
    </row>
    <row r="28" spans="1:14" ht="29">
      <c r="A28" s="13">
        <v>27</v>
      </c>
      <c r="B28" s="14" t="s">
        <v>75</v>
      </c>
      <c r="C28" s="15" t="s">
        <v>139</v>
      </c>
      <c r="D28" s="19" t="s">
        <v>105</v>
      </c>
      <c r="E28" s="8" t="s">
        <v>161</v>
      </c>
      <c r="F28" s="13" t="s">
        <v>162</v>
      </c>
      <c r="G28" s="17">
        <v>44648</v>
      </c>
      <c r="H28" s="16">
        <f t="shared" si="0"/>
        <v>30000</v>
      </c>
      <c r="I28" s="16">
        <v>30000</v>
      </c>
      <c r="J28" s="16">
        <f t="shared" si="1"/>
        <v>30000</v>
      </c>
      <c r="K28" s="16">
        <v>0</v>
      </c>
      <c r="L28" s="16">
        <v>0</v>
      </c>
      <c r="M28" s="13" t="s">
        <v>30</v>
      </c>
      <c r="N28" s="11" t="s">
        <v>31</v>
      </c>
    </row>
    <row r="29" spans="1:14" ht="42">
      <c r="A29" s="13">
        <v>28</v>
      </c>
      <c r="B29" s="14" t="s">
        <v>76</v>
      </c>
      <c r="C29" s="15" t="s">
        <v>140</v>
      </c>
      <c r="D29" s="19" t="s">
        <v>106</v>
      </c>
      <c r="E29" s="8" t="s">
        <v>161</v>
      </c>
      <c r="F29" s="13" t="s">
        <v>162</v>
      </c>
      <c r="G29" s="17">
        <v>44648</v>
      </c>
      <c r="H29" s="16">
        <f t="shared" si="0"/>
        <v>30000</v>
      </c>
      <c r="I29" s="16">
        <v>30000</v>
      </c>
      <c r="J29" s="16">
        <f t="shared" si="1"/>
        <v>30000</v>
      </c>
      <c r="K29" s="16">
        <v>0</v>
      </c>
      <c r="L29" s="16">
        <v>0</v>
      </c>
      <c r="M29" s="13" t="s">
        <v>141</v>
      </c>
      <c r="N29" s="12" t="s">
        <v>158</v>
      </c>
    </row>
    <row r="30" spans="1:14" ht="21">
      <c r="A30" s="13">
        <v>29</v>
      </c>
      <c r="B30" s="14" t="s">
        <v>77</v>
      </c>
      <c r="C30" s="15" t="s">
        <v>142</v>
      </c>
      <c r="D30" s="19" t="s">
        <v>107</v>
      </c>
      <c r="E30" s="8" t="s">
        <v>161</v>
      </c>
      <c r="F30" s="13" t="s">
        <v>162</v>
      </c>
      <c r="G30" s="17">
        <v>44777</v>
      </c>
      <c r="H30" s="16">
        <f t="shared" si="0"/>
        <v>30000</v>
      </c>
      <c r="I30" s="16">
        <v>30000</v>
      </c>
      <c r="J30" s="16">
        <f t="shared" si="1"/>
        <v>30000</v>
      </c>
      <c r="K30" s="16">
        <v>0</v>
      </c>
      <c r="L30" s="16">
        <v>0</v>
      </c>
      <c r="M30" s="13" t="s">
        <v>143</v>
      </c>
      <c r="N30" s="12" t="s">
        <v>159</v>
      </c>
    </row>
    <row r="31" spans="1:14" ht="21">
      <c r="A31" s="13">
        <v>30</v>
      </c>
      <c r="B31" s="14" t="s">
        <v>78</v>
      </c>
      <c r="C31" s="15" t="s">
        <v>144</v>
      </c>
      <c r="D31" s="19" t="s">
        <v>108</v>
      </c>
      <c r="E31" s="8" t="s">
        <v>161</v>
      </c>
      <c r="F31" s="13" t="s">
        <v>162</v>
      </c>
      <c r="G31" s="17">
        <v>44851</v>
      </c>
      <c r="H31" s="16">
        <f t="shared" si="0"/>
        <v>30000</v>
      </c>
      <c r="I31" s="16">
        <v>30000</v>
      </c>
      <c r="J31" s="16">
        <f t="shared" si="1"/>
        <v>30000</v>
      </c>
      <c r="K31" s="16">
        <v>0</v>
      </c>
      <c r="L31" s="16">
        <v>0</v>
      </c>
      <c r="M31" s="13" t="s">
        <v>14</v>
      </c>
      <c r="N31" s="12" t="s">
        <v>15</v>
      </c>
    </row>
    <row r="32" spans="1:14" ht="21">
      <c r="A32" s="13">
        <v>31</v>
      </c>
      <c r="B32" s="14" t="s">
        <v>79</v>
      </c>
      <c r="C32" s="15" t="s">
        <v>145</v>
      </c>
      <c r="D32" s="19" t="s">
        <v>109</v>
      </c>
      <c r="E32" s="8" t="s">
        <v>161</v>
      </c>
      <c r="F32" s="13" t="s">
        <v>162</v>
      </c>
      <c r="G32" s="17">
        <v>44783</v>
      </c>
      <c r="H32" s="16">
        <f t="shared" si="0"/>
        <v>30000</v>
      </c>
      <c r="I32" s="16">
        <v>30000</v>
      </c>
      <c r="J32" s="16">
        <f t="shared" si="1"/>
        <v>30000</v>
      </c>
      <c r="K32" s="16">
        <v>0</v>
      </c>
      <c r="L32" s="16">
        <v>0</v>
      </c>
      <c r="M32" s="13" t="s">
        <v>146</v>
      </c>
      <c r="N32" s="12" t="s">
        <v>160</v>
      </c>
    </row>
    <row r="33" spans="1:14" ht="29">
      <c r="A33" s="13">
        <v>33</v>
      </c>
      <c r="B33" s="14" t="s">
        <v>80</v>
      </c>
      <c r="C33" s="15" t="s">
        <v>147</v>
      </c>
      <c r="D33" s="19" t="s">
        <v>26</v>
      </c>
      <c r="E33" s="8" t="s">
        <v>161</v>
      </c>
      <c r="F33" s="13" t="s">
        <v>162</v>
      </c>
      <c r="G33" s="17">
        <v>45103</v>
      </c>
      <c r="H33" s="16">
        <f t="shared" si="0"/>
        <v>30000</v>
      </c>
      <c r="I33" s="16">
        <v>30000</v>
      </c>
      <c r="J33" s="16">
        <f t="shared" si="1"/>
        <v>30000</v>
      </c>
      <c r="K33" s="16">
        <v>0</v>
      </c>
      <c r="L33" s="16">
        <v>0</v>
      </c>
      <c r="M33" s="13" t="s">
        <v>34</v>
      </c>
      <c r="N33" s="12" t="s">
        <v>35</v>
      </c>
    </row>
    <row r="34" spans="1:14" ht="21">
      <c r="A34" s="13">
        <v>34</v>
      </c>
      <c r="B34" s="14" t="s">
        <v>81</v>
      </c>
      <c r="C34" s="15" t="s">
        <v>148</v>
      </c>
      <c r="D34" s="19" t="s">
        <v>110</v>
      </c>
      <c r="E34" s="8" t="s">
        <v>161</v>
      </c>
      <c r="F34" s="13" t="s">
        <v>162</v>
      </c>
      <c r="G34" s="17">
        <v>44949</v>
      </c>
      <c r="H34" s="16">
        <f t="shared" si="0"/>
        <v>30000</v>
      </c>
      <c r="I34" s="16">
        <v>30000</v>
      </c>
      <c r="J34" s="16">
        <f t="shared" si="1"/>
        <v>30000</v>
      </c>
      <c r="K34" s="16">
        <v>0</v>
      </c>
      <c r="L34" s="16">
        <v>0</v>
      </c>
      <c r="M34" s="13" t="s">
        <v>149</v>
      </c>
      <c r="N34" s="12" t="s">
        <v>48</v>
      </c>
    </row>
  </sheetData>
  <autoFilter ref="A1:N34" xr:uid="{B6901B51-8D08-4597-B66F-343727913599}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76ED2D995F2A44901D92E21F156679" ma:contentTypeVersion="13" ma:contentTypeDescription="Creare un nuovo documento." ma:contentTypeScope="" ma:versionID="58df87326503e6c00aec3a2257de7942">
  <xsd:schema xmlns:xsd="http://www.w3.org/2001/XMLSchema" xmlns:xs="http://www.w3.org/2001/XMLSchema" xmlns:p="http://schemas.microsoft.com/office/2006/metadata/properties" xmlns:ns2="158254a4-a9ce-4720-8400-4a52a3b99059" xmlns:ns3="c0008e6a-bacb-4fcf-ac5d-1ba3b4e12ec6" targetNamespace="http://schemas.microsoft.com/office/2006/metadata/properties" ma:root="true" ma:fieldsID="f852164b59397860b3783246417f652c" ns2:_="" ns3:_="">
    <xsd:import namespace="158254a4-a9ce-4720-8400-4a52a3b99059"/>
    <xsd:import namespace="c0008e6a-bacb-4fcf-ac5d-1ba3b4e12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254a4-a9ce-4720-8400-4a52a3b99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0" nillable="true" ma:displayName="Stato consenso" ma:internalName="Stato_x0020_consens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8e6a-bacb-4fcf-ac5d-1ba3b4e12ec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950778a-8e57-4ccf-9dfb-a9e9ee3b67a3}" ma:internalName="TaxCatchAll" ma:showField="CatchAllData" ma:web="c0008e6a-bacb-4fcf-ac5d-1ba3b4e12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008e6a-bacb-4fcf-ac5d-1ba3b4e12ec6" xsi:nil="true"/>
    <lcf76f155ced4ddcb4097134ff3c332f xmlns="158254a4-a9ce-4720-8400-4a52a3b99059">
      <Terms xmlns="http://schemas.microsoft.com/office/infopath/2007/PartnerControls"/>
    </lcf76f155ced4ddcb4097134ff3c332f>
    <_Flow_SignoffStatus xmlns="158254a4-a9ce-4720-8400-4a52a3b99059" xsi:nil="true"/>
  </documentManagement>
</p:properties>
</file>

<file path=customXml/itemProps1.xml><?xml version="1.0" encoding="utf-8"?>
<ds:datastoreItem xmlns:ds="http://schemas.openxmlformats.org/officeDocument/2006/customXml" ds:itemID="{5704B18D-89B8-478F-9020-3C22D30B7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730BD4-1ECF-40F2-98AB-887B36A52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254a4-a9ce-4720-8400-4a52a3b99059"/>
    <ds:schemaRef ds:uri="c0008e6a-bacb-4fcf-ac5d-1ba3b4e12e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CC4E6C-4ABA-4FF9-B3B3-D523F410F439}">
  <ds:schemaRefs>
    <ds:schemaRef ds:uri="http://schemas.microsoft.com/office/2006/metadata/properties"/>
    <ds:schemaRef ds:uri="http://schemas.microsoft.com/office/infopath/2007/PartnerControls"/>
    <ds:schemaRef ds:uri="c0008e6a-bacb-4fcf-ac5d-1ba3b4e12ec6"/>
    <ds:schemaRef ds:uri="158254a4-a9ce-4720-8400-4a52a3b990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Sportello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Sturabotti Giulio</dc:creator>
  <cp:lastModifiedBy>Di Camillo Ludovica Maria</cp:lastModifiedBy>
  <dcterms:created xsi:type="dcterms:W3CDTF">2023-10-20T11:49:59Z</dcterms:created>
  <dcterms:modified xsi:type="dcterms:W3CDTF">2023-11-29T09:49:31Z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0x0101003376ED2D995F2A44901D92E21F156679</vt:lpwstr>
  </property>
  <property fmtid="{D5CDD505-2E9C-101B-9397-08002B2CF9AE}" pid="3" name="MediaServiceImageTags">
    <vt:lpwstr/>
  </property>
</Properties>
</file>